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" yWindow="15" windowWidth="5535" windowHeight="68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<sst xmlns="http://schemas.openxmlformats.org/spreadsheetml/2006/main" count="375" uniqueCount="44">
  <si>
    <t>TOTALI</t>
  </si>
  <si>
    <t>STICKERS</t>
  </si>
  <si>
    <t>LOKOMOTIV</t>
  </si>
  <si>
    <t>JAM</t>
  </si>
  <si>
    <t>HIGHLENDL</t>
  </si>
  <si>
    <t>HAJDUK</t>
  </si>
  <si>
    <t>DOPING</t>
  </si>
  <si>
    <t>CROCIATI</t>
  </si>
  <si>
    <t>BIWI BIWI</t>
  </si>
  <si>
    <t>P</t>
  </si>
  <si>
    <t>N</t>
  </si>
  <si>
    <t>V</t>
  </si>
  <si>
    <t>G</t>
  </si>
  <si>
    <t>FUORI</t>
  </si>
  <si>
    <t>CASA</t>
  </si>
  <si>
    <t>TOTALE</t>
  </si>
  <si>
    <t>SQUADRA</t>
  </si>
  <si>
    <t>MTS</t>
  </si>
  <si>
    <t>HIGHLANDERS</t>
  </si>
  <si>
    <t>DOPOLAVORO</t>
  </si>
  <si>
    <t>CLASSIFICA FINALE CAMPIONATO 1992</t>
  </si>
  <si>
    <t>CLASSIFICA FINALE CAMPIONATO 1992-93</t>
  </si>
  <si>
    <t>CLASSIFICA FINALE CAMPIONATO 1993-94</t>
  </si>
  <si>
    <t>CLASSIFICA FINALE CAMPIONATO 1994-95</t>
  </si>
  <si>
    <t>CLASSIFICA FINALE CAMPIONATO 1995-96</t>
  </si>
  <si>
    <t>CLASSIFICA FINALE CAMPIONATO 1996-97</t>
  </si>
  <si>
    <t>CLASSIFICA FINALE CAMPIONATO 1997-98</t>
  </si>
  <si>
    <t>CLASSIFICA FINALE CAMPIONATO 1998-99</t>
  </si>
  <si>
    <t>CLASSIFICA FINALE CAMPIONATO 1999-2000</t>
  </si>
  <si>
    <t>Campionato iniziato a metà stagione e quindi a 14 giornate (2 punti vittoria)</t>
  </si>
  <si>
    <t>Spareggio scudetto vinto da Hajduk vs. Jam; spareggio coppa FFC Lokomotiv vince su Highlanders</t>
  </si>
  <si>
    <t>Primo campionato coi tre punti alla vittoria</t>
  </si>
  <si>
    <t>La "franchigia" HIGHLANDERS cambia allenatore (da Paolo Mulazzi a Mauro Serventi)</t>
  </si>
  <si>
    <t>e diventa HIGHLENDL</t>
  </si>
  <si>
    <t>I Crociati perdono lo spareggio FFC contro l'Hajduk; il Lokomotiv perde lo spareggio salvezza</t>
  </si>
  <si>
    <t>Michele Gallerani) e diventa DOPING</t>
  </si>
  <si>
    <t>contro gli Stickers. La "franchigia" DOPOLAVORO cambia allenatore (da Gianpaolo Pelosi a</t>
  </si>
  <si>
    <t xml:space="preserve"> </t>
  </si>
  <si>
    <t>CROCIATA ANT.</t>
  </si>
  <si>
    <t>CLASSIFICA FINALE CAMPIONATO 2001-2002</t>
  </si>
  <si>
    <t>CLASSIFICA FINALE CAMPIONATO 2000-2001</t>
  </si>
  <si>
    <t>CLASSIFICA FINALE CAMPIONATO 2002-2003</t>
  </si>
  <si>
    <t>CLASSIFICA FINALE CAMPIONATO 2003-2004</t>
  </si>
  <si>
    <t>CAD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</si>
</sst>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vertical="center"/>
      <protection/>
    </xf>
    <xf numFmtId="0" fontId="0" fillId="0" borderId="8" xfId="0" applyNumberFormat="1" applyFont="1" applyFill="1" applyBorder="1" applyAlignment="1" applyProtection="1">
      <alignment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2" fontId="1" fillId="0" borderId="14" xfId="0" applyNumberFormat="1" applyFont="1" applyFill="1" applyBorder="1" applyAlignment="1" applyProtection="1">
      <alignment vertical="center"/>
      <protection/>
    </xf>
    <xf numFmtId="2" fontId="1" fillId="0" borderId="15" xfId="0" applyNumberFormat="1" applyFont="1" applyFill="1" applyBorder="1" applyAlignment="1" applyProtection="1">
      <alignment vertical="center"/>
      <protection/>
    </xf>
    <xf numFmtId="2" fontId="1" fillId="0" borderId="10" xfId="0" applyNumberFormat="1" applyFont="1" applyFill="1" applyBorder="1" applyAlignment="1" applyProtection="1">
      <alignment vertical="center"/>
      <protection/>
    </xf>
    <xf numFmtId="164" fontId="1" fillId="0" borderId="16" xfId="0" applyNumberFormat="1" applyFont="1" applyFill="1" applyBorder="1" applyAlignment="1" applyProtection="1">
      <alignment vertical="center"/>
      <protection/>
    </xf>
    <xf numFmtId="0" fontId="3" fillId="0" borderId="5" xfId="0" applyNumberFormat="1" applyFont="1" applyFill="1" applyBorder="1" applyAlignment="1" applyProtection="1">
      <alignment vertical="center"/>
      <protection/>
    </xf>
    <xf numFmtId="0" fontId="3" fillId="0" borderId="4" xfId="0" applyNumberFormat="1" applyFont="1" applyFill="1" applyBorder="1" applyAlignment="1" applyProtection="1">
      <alignment vertical="center"/>
      <protection/>
    </xf>
    <xf numFmtId="0" fontId="3" fillId="0" borderId="6" xfId="0" applyNumberFormat="1" applyFont="1" applyFill="1" applyBorder="1" applyAlignment="1" applyProtection="1">
      <alignment vertical="center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0" fontId="3" fillId="0" borderId="1" xfId="0" applyFont="1" applyBorder="1" applyAlignment="1">
      <alignment vertical="center"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2" fontId="1" fillId="0" borderId="20" xfId="0" applyNumberFormat="1" applyFont="1" applyFill="1" applyBorder="1" applyAlignment="1" applyProtection="1">
      <alignment vertical="center"/>
      <protection/>
    </xf>
    <xf numFmtId="2" fontId="1" fillId="0" borderId="21" xfId="0" applyNumberFormat="1" applyFont="1" applyFill="1" applyBorder="1" applyAlignment="1" applyProtection="1">
      <alignment vertical="center"/>
      <protection/>
    </xf>
    <xf numFmtId="2" fontId="1" fillId="0" borderId="2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2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217"/>
  <sheetViews>
    <sheetView tabSelected="1" workbookViewId="0" topLeftCell="A198">
      <selection activeCell="R214" sqref="R214"/>
    </sheetView>
  </sheetViews>
  <sheetFormatPr defaultColWidth="9.140625" defaultRowHeight="12.75"/>
  <cols>
    <col min="1" max="1" width="5.421875" style="0" customWidth="1"/>
    <col min="2" max="2" width="14.28125" style="0" customWidth="1"/>
    <col min="3" max="3" width="4.57421875" style="0" customWidth="1"/>
    <col min="4" max="4" width="4.28125" style="0" customWidth="1"/>
    <col min="5" max="5" width="3.57421875" style="0" customWidth="1"/>
    <col min="6" max="7" width="4.140625" style="0" customWidth="1"/>
    <col min="8" max="8" width="4.421875" style="0" customWidth="1"/>
    <col min="9" max="9" width="4.7109375" style="0" customWidth="1"/>
    <col min="10" max="10" width="3.28125" style="0" customWidth="1"/>
    <col min="11" max="12" width="4.28125" style="0" customWidth="1"/>
    <col min="13" max="13" width="4.57421875" style="0" customWidth="1"/>
    <col min="14" max="14" width="4.421875" style="0" customWidth="1"/>
    <col min="15" max="15" width="4.140625" style="0" customWidth="1"/>
    <col min="16" max="16" width="6.57421875" style="0" customWidth="1"/>
  </cols>
  <sheetData>
    <row r="2" ht="12.75">
      <c r="B2" s="41" t="s">
        <v>20</v>
      </c>
    </row>
    <row r="3" ht="13.5" thickBot="1"/>
    <row r="4" spans="2:16" ht="12.75">
      <c r="B4" s="25" t="s">
        <v>16</v>
      </c>
      <c r="C4" s="25" t="s">
        <v>9</v>
      </c>
      <c r="D4" s="20" t="s">
        <v>15</v>
      </c>
      <c r="E4" s="24"/>
      <c r="F4" s="24"/>
      <c r="G4" s="19"/>
      <c r="H4" s="20" t="s">
        <v>14</v>
      </c>
      <c r="I4" s="24"/>
      <c r="J4" s="24"/>
      <c r="K4" s="19"/>
      <c r="L4" s="23" t="s">
        <v>13</v>
      </c>
      <c r="M4" s="22"/>
      <c r="N4" s="22"/>
      <c r="O4" s="21"/>
      <c r="P4" s="26" t="s">
        <v>17</v>
      </c>
    </row>
    <row r="5" spans="2:16" ht="13.5" thickBot="1">
      <c r="B5" s="18"/>
      <c r="C5" s="18"/>
      <c r="D5" s="13"/>
      <c r="E5" s="17"/>
      <c r="F5" s="17"/>
      <c r="G5" s="12"/>
      <c r="H5" s="13"/>
      <c r="I5" s="17"/>
      <c r="J5" s="17"/>
      <c r="K5" s="12"/>
      <c r="L5" s="16"/>
      <c r="M5" s="15"/>
      <c r="N5" s="15"/>
      <c r="O5" s="14"/>
      <c r="P5" s="27"/>
    </row>
    <row r="6" spans="2:16" ht="13.5" thickBot="1">
      <c r="B6" s="35"/>
      <c r="C6" s="8"/>
      <c r="D6" s="8" t="s">
        <v>12</v>
      </c>
      <c r="E6" s="8" t="s">
        <v>11</v>
      </c>
      <c r="F6" s="8" t="s">
        <v>10</v>
      </c>
      <c r="G6" s="8" t="s">
        <v>9</v>
      </c>
      <c r="H6" s="8" t="s">
        <v>12</v>
      </c>
      <c r="I6" s="8" t="s">
        <v>11</v>
      </c>
      <c r="J6" s="8" t="s">
        <v>10</v>
      </c>
      <c r="K6" s="8" t="s">
        <v>9</v>
      </c>
      <c r="L6" s="8" t="s">
        <v>12</v>
      </c>
      <c r="M6" s="8" t="s">
        <v>11</v>
      </c>
      <c r="N6" s="8" t="s">
        <v>10</v>
      </c>
      <c r="O6" s="8" t="s">
        <v>9</v>
      </c>
      <c r="P6" s="28"/>
    </row>
    <row r="7" spans="2:16" ht="13.5" thickBot="1">
      <c r="B7" s="42" t="s">
        <v>5</v>
      </c>
      <c r="C7" s="30">
        <v>17</v>
      </c>
      <c r="D7" s="8">
        <v>14</v>
      </c>
      <c r="E7" s="8">
        <v>7</v>
      </c>
      <c r="F7" s="8">
        <v>3</v>
      </c>
      <c r="G7" s="8">
        <v>4</v>
      </c>
      <c r="H7" s="8">
        <v>7</v>
      </c>
      <c r="I7" s="8">
        <v>4</v>
      </c>
      <c r="J7" s="8">
        <v>2</v>
      </c>
      <c r="K7" s="9">
        <v>1</v>
      </c>
      <c r="L7" s="8">
        <v>7</v>
      </c>
      <c r="M7" s="8">
        <v>3</v>
      </c>
      <c r="N7" s="8">
        <v>1</v>
      </c>
      <c r="O7" s="9">
        <v>3</v>
      </c>
      <c r="P7" s="38">
        <v>72.39</v>
      </c>
    </row>
    <row r="8" spans="2:16" ht="12.75">
      <c r="B8" s="36" t="s">
        <v>3</v>
      </c>
      <c r="C8" s="31">
        <v>17</v>
      </c>
      <c r="D8" s="6">
        <v>14</v>
      </c>
      <c r="E8" s="6">
        <v>7</v>
      </c>
      <c r="F8" s="6">
        <v>3</v>
      </c>
      <c r="G8" s="6">
        <v>4</v>
      </c>
      <c r="H8" s="6">
        <v>7</v>
      </c>
      <c r="I8" s="6">
        <v>4</v>
      </c>
      <c r="J8" s="6">
        <v>0</v>
      </c>
      <c r="K8" s="7">
        <v>3</v>
      </c>
      <c r="L8" s="6">
        <v>7</v>
      </c>
      <c r="M8" s="6">
        <v>3</v>
      </c>
      <c r="N8" s="6">
        <v>3</v>
      </c>
      <c r="O8" s="7">
        <v>1</v>
      </c>
      <c r="P8" s="39">
        <v>68.21</v>
      </c>
    </row>
    <row r="9" spans="2:16" ht="13.5" thickBot="1">
      <c r="B9" s="35" t="s">
        <v>2</v>
      </c>
      <c r="C9" s="30">
        <v>16</v>
      </c>
      <c r="D9" s="8">
        <v>14</v>
      </c>
      <c r="E9" s="8">
        <v>7</v>
      </c>
      <c r="F9" s="8">
        <v>2</v>
      </c>
      <c r="G9" s="8">
        <v>5</v>
      </c>
      <c r="H9" s="8">
        <v>7</v>
      </c>
      <c r="I9" s="8">
        <v>6</v>
      </c>
      <c r="J9" s="8">
        <v>1</v>
      </c>
      <c r="K9" s="9">
        <v>0</v>
      </c>
      <c r="L9" s="8">
        <v>7</v>
      </c>
      <c r="M9" s="8">
        <v>1</v>
      </c>
      <c r="N9" s="8">
        <v>1</v>
      </c>
      <c r="O9" s="9">
        <v>5</v>
      </c>
      <c r="P9" s="38">
        <v>71.29</v>
      </c>
    </row>
    <row r="10" spans="2:16" ht="12.75">
      <c r="B10" s="36" t="s">
        <v>18</v>
      </c>
      <c r="C10" s="31">
        <v>16</v>
      </c>
      <c r="D10" s="6">
        <v>14</v>
      </c>
      <c r="E10" s="6">
        <v>6</v>
      </c>
      <c r="F10" s="6">
        <v>4</v>
      </c>
      <c r="G10" s="6">
        <v>4</v>
      </c>
      <c r="H10" s="6">
        <v>7</v>
      </c>
      <c r="I10" s="6">
        <v>2</v>
      </c>
      <c r="J10" s="6">
        <v>4</v>
      </c>
      <c r="K10" s="7">
        <v>1</v>
      </c>
      <c r="L10" s="6">
        <v>7</v>
      </c>
      <c r="M10" s="6">
        <v>4</v>
      </c>
      <c r="N10" s="6">
        <v>0</v>
      </c>
      <c r="O10" s="7">
        <v>3</v>
      </c>
      <c r="P10" s="39">
        <v>69.07</v>
      </c>
    </row>
    <row r="11" spans="2:16" ht="12.75">
      <c r="B11" s="37" t="s">
        <v>8</v>
      </c>
      <c r="C11" s="32">
        <v>15</v>
      </c>
      <c r="D11" s="10">
        <v>14</v>
      </c>
      <c r="E11" s="10">
        <v>6</v>
      </c>
      <c r="F11" s="10">
        <v>3</v>
      </c>
      <c r="G11" s="10">
        <v>5</v>
      </c>
      <c r="H11" s="10">
        <v>7</v>
      </c>
      <c r="I11" s="10">
        <v>4</v>
      </c>
      <c r="J11" s="10">
        <v>0</v>
      </c>
      <c r="K11" s="11">
        <v>3</v>
      </c>
      <c r="L11" s="10">
        <v>7</v>
      </c>
      <c r="M11" s="10">
        <v>2</v>
      </c>
      <c r="N11" s="10">
        <v>3</v>
      </c>
      <c r="O11" s="11">
        <v>2</v>
      </c>
      <c r="P11" s="40">
        <v>71.04</v>
      </c>
    </row>
    <row r="12" spans="2:16" ht="13.5" thickBot="1">
      <c r="B12" s="35" t="s">
        <v>1</v>
      </c>
      <c r="C12" s="30">
        <v>15</v>
      </c>
      <c r="D12" s="8">
        <v>14</v>
      </c>
      <c r="E12" s="8">
        <v>6</v>
      </c>
      <c r="F12" s="8">
        <v>3</v>
      </c>
      <c r="G12" s="8">
        <v>5</v>
      </c>
      <c r="H12" s="8">
        <v>7</v>
      </c>
      <c r="I12" s="8">
        <v>4</v>
      </c>
      <c r="J12" s="8">
        <v>1</v>
      </c>
      <c r="K12" s="9">
        <v>2</v>
      </c>
      <c r="L12" s="8">
        <v>7</v>
      </c>
      <c r="M12" s="8">
        <v>2</v>
      </c>
      <c r="N12" s="8">
        <v>2</v>
      </c>
      <c r="O12" s="9">
        <v>3</v>
      </c>
      <c r="P12" s="38">
        <v>69.86</v>
      </c>
    </row>
    <row r="13" spans="2:16" ht="12.75">
      <c r="B13" s="43" t="s">
        <v>7</v>
      </c>
      <c r="C13" s="31">
        <v>9</v>
      </c>
      <c r="D13" s="6">
        <v>14</v>
      </c>
      <c r="E13" s="6">
        <v>2</v>
      </c>
      <c r="F13" s="6">
        <v>5</v>
      </c>
      <c r="G13" s="6">
        <v>7</v>
      </c>
      <c r="H13" s="6">
        <v>7</v>
      </c>
      <c r="I13" s="6">
        <v>0</v>
      </c>
      <c r="J13" s="6">
        <v>3</v>
      </c>
      <c r="K13" s="7">
        <v>4</v>
      </c>
      <c r="L13" s="6">
        <v>7</v>
      </c>
      <c r="M13" s="6">
        <v>2</v>
      </c>
      <c r="N13" s="6">
        <v>2</v>
      </c>
      <c r="O13" s="7">
        <v>3</v>
      </c>
      <c r="P13" s="39">
        <v>66.71</v>
      </c>
    </row>
    <row r="14" spans="2:16" ht="13.5" thickBot="1">
      <c r="B14" s="44" t="s">
        <v>19</v>
      </c>
      <c r="C14" s="33">
        <v>7</v>
      </c>
      <c r="D14" s="4">
        <v>14</v>
      </c>
      <c r="E14" s="4">
        <v>2</v>
      </c>
      <c r="F14" s="4">
        <v>3</v>
      </c>
      <c r="G14" s="4">
        <v>9</v>
      </c>
      <c r="H14" s="4">
        <v>7</v>
      </c>
      <c r="I14" s="4">
        <v>2</v>
      </c>
      <c r="J14" s="4">
        <v>2</v>
      </c>
      <c r="K14" s="5">
        <v>3</v>
      </c>
      <c r="L14" s="4">
        <v>7</v>
      </c>
      <c r="M14" s="4">
        <v>0</v>
      </c>
      <c r="N14" s="4">
        <v>1</v>
      </c>
      <c r="O14" s="5">
        <v>6</v>
      </c>
      <c r="P14" s="40">
        <v>66.36</v>
      </c>
    </row>
    <row r="15" spans="2:16" ht="14.25" thickBot="1" thickTop="1">
      <c r="B15" s="3" t="s">
        <v>0</v>
      </c>
      <c r="C15" s="34">
        <f aca="true" t="shared" si="0" ref="C15:O15">SUM(C7:C14)</f>
        <v>112</v>
      </c>
      <c r="D15" s="1">
        <f t="shared" si="0"/>
        <v>112</v>
      </c>
      <c r="E15" s="1">
        <f t="shared" si="0"/>
        <v>43</v>
      </c>
      <c r="F15" s="1">
        <f t="shared" si="0"/>
        <v>26</v>
      </c>
      <c r="G15" s="1">
        <f t="shared" si="0"/>
        <v>43</v>
      </c>
      <c r="H15" s="1">
        <f t="shared" si="0"/>
        <v>56</v>
      </c>
      <c r="I15" s="1">
        <f t="shared" si="0"/>
        <v>26</v>
      </c>
      <c r="J15" s="1">
        <f t="shared" si="0"/>
        <v>13</v>
      </c>
      <c r="K15" s="2">
        <f t="shared" si="0"/>
        <v>17</v>
      </c>
      <c r="L15" s="1">
        <f t="shared" si="0"/>
        <v>56</v>
      </c>
      <c r="M15" s="1">
        <f t="shared" si="0"/>
        <v>17</v>
      </c>
      <c r="N15" s="1">
        <f t="shared" si="0"/>
        <v>13</v>
      </c>
      <c r="O15" s="1">
        <f t="shared" si="0"/>
        <v>26</v>
      </c>
      <c r="P15" s="29">
        <f>SUM(P7:P14)/8</f>
        <v>69.36625</v>
      </c>
    </row>
    <row r="17" ht="12.75">
      <c r="B17" s="46" t="s">
        <v>29</v>
      </c>
    </row>
    <row r="18" ht="12.75">
      <c r="B18" s="46" t="s">
        <v>30</v>
      </c>
    </row>
    <row r="19" spans="2:16" ht="13.5" thickBot="1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ht="12.75">
      <c r="B20" s="41" t="s">
        <v>21</v>
      </c>
    </row>
    <row r="21" ht="13.5" thickBot="1"/>
    <row r="22" spans="2:16" ht="12.75">
      <c r="B22" s="25" t="s">
        <v>16</v>
      </c>
      <c r="C22" s="25" t="s">
        <v>9</v>
      </c>
      <c r="D22" s="20" t="s">
        <v>15</v>
      </c>
      <c r="E22" s="24"/>
      <c r="F22" s="24"/>
      <c r="G22" s="19"/>
      <c r="H22" s="20" t="s">
        <v>14</v>
      </c>
      <c r="I22" s="24"/>
      <c r="J22" s="24"/>
      <c r="K22" s="19"/>
      <c r="L22" s="23" t="s">
        <v>13</v>
      </c>
      <c r="M22" s="22"/>
      <c r="N22" s="22"/>
      <c r="O22" s="21"/>
      <c r="P22" s="26" t="s">
        <v>17</v>
      </c>
    </row>
    <row r="23" spans="2:16" ht="13.5" thickBot="1">
      <c r="B23" s="18"/>
      <c r="C23" s="18"/>
      <c r="D23" s="13"/>
      <c r="E23" s="17"/>
      <c r="F23" s="17"/>
      <c r="G23" s="12"/>
      <c r="H23" s="13"/>
      <c r="I23" s="17"/>
      <c r="J23" s="17"/>
      <c r="K23" s="12"/>
      <c r="L23" s="16"/>
      <c r="M23" s="15"/>
      <c r="N23" s="15"/>
      <c r="O23" s="14"/>
      <c r="P23" s="27"/>
    </row>
    <row r="24" spans="2:16" ht="13.5" thickBot="1">
      <c r="B24" s="35"/>
      <c r="C24" s="8"/>
      <c r="D24" s="8" t="s">
        <v>12</v>
      </c>
      <c r="E24" s="8" t="s">
        <v>11</v>
      </c>
      <c r="F24" s="8" t="s">
        <v>10</v>
      </c>
      <c r="G24" s="8" t="s">
        <v>9</v>
      </c>
      <c r="H24" s="8" t="s">
        <v>12</v>
      </c>
      <c r="I24" s="8" t="s">
        <v>11</v>
      </c>
      <c r="J24" s="8" t="s">
        <v>10</v>
      </c>
      <c r="K24" s="8" t="s">
        <v>9</v>
      </c>
      <c r="L24" s="8" t="s">
        <v>12</v>
      </c>
      <c r="M24" s="8" t="s">
        <v>11</v>
      </c>
      <c r="N24" s="8" t="s">
        <v>10</v>
      </c>
      <c r="O24" s="8" t="s">
        <v>9</v>
      </c>
      <c r="P24" s="28"/>
    </row>
    <row r="25" spans="2:16" ht="13.5" thickBot="1">
      <c r="B25" s="42" t="s">
        <v>18</v>
      </c>
      <c r="C25" s="30">
        <v>35</v>
      </c>
      <c r="D25" s="8">
        <v>28</v>
      </c>
      <c r="E25" s="8">
        <v>14</v>
      </c>
      <c r="F25" s="8">
        <v>7</v>
      </c>
      <c r="G25" s="8">
        <v>7</v>
      </c>
      <c r="H25" s="8">
        <v>14</v>
      </c>
      <c r="I25" s="8">
        <v>8</v>
      </c>
      <c r="J25" s="8">
        <v>2</v>
      </c>
      <c r="K25" s="9">
        <v>4</v>
      </c>
      <c r="L25" s="8">
        <v>14</v>
      </c>
      <c r="M25" s="8">
        <v>6</v>
      </c>
      <c r="N25" s="8">
        <v>5</v>
      </c>
      <c r="O25" s="9">
        <v>3</v>
      </c>
      <c r="P25" s="38">
        <v>71.68</v>
      </c>
    </row>
    <row r="26" spans="2:16" ht="12.75">
      <c r="B26" s="36" t="s">
        <v>5</v>
      </c>
      <c r="C26" s="31">
        <v>32</v>
      </c>
      <c r="D26" s="6">
        <v>28</v>
      </c>
      <c r="E26" s="6">
        <v>13</v>
      </c>
      <c r="F26" s="6">
        <v>6</v>
      </c>
      <c r="G26" s="6">
        <v>9</v>
      </c>
      <c r="H26" s="6">
        <v>14</v>
      </c>
      <c r="I26" s="6">
        <v>9</v>
      </c>
      <c r="J26" s="6">
        <v>3</v>
      </c>
      <c r="K26" s="7">
        <v>2</v>
      </c>
      <c r="L26" s="6">
        <v>14</v>
      </c>
      <c r="M26" s="6">
        <v>4</v>
      </c>
      <c r="N26" s="6">
        <v>3</v>
      </c>
      <c r="O26" s="7">
        <v>7</v>
      </c>
      <c r="P26" s="39">
        <v>74.29</v>
      </c>
    </row>
    <row r="27" spans="2:16" ht="13.5" thickBot="1">
      <c r="B27" s="35" t="s">
        <v>7</v>
      </c>
      <c r="C27" s="30">
        <v>31</v>
      </c>
      <c r="D27" s="8">
        <v>28</v>
      </c>
      <c r="E27" s="8">
        <v>12</v>
      </c>
      <c r="F27" s="8">
        <v>7</v>
      </c>
      <c r="G27" s="8">
        <v>9</v>
      </c>
      <c r="H27" s="8">
        <v>14</v>
      </c>
      <c r="I27" s="8">
        <v>8</v>
      </c>
      <c r="J27" s="8">
        <v>4</v>
      </c>
      <c r="K27" s="9">
        <v>2</v>
      </c>
      <c r="L27" s="8">
        <v>14</v>
      </c>
      <c r="M27" s="8">
        <v>4</v>
      </c>
      <c r="N27" s="8">
        <v>3</v>
      </c>
      <c r="O27" s="9">
        <v>7</v>
      </c>
      <c r="P27" s="38">
        <v>69.39</v>
      </c>
    </row>
    <row r="28" spans="2:16" ht="12.75">
      <c r="B28" s="36" t="s">
        <v>8</v>
      </c>
      <c r="C28" s="31">
        <v>30</v>
      </c>
      <c r="D28" s="6">
        <v>28</v>
      </c>
      <c r="E28" s="6">
        <v>10</v>
      </c>
      <c r="F28" s="6">
        <v>10</v>
      </c>
      <c r="G28" s="6">
        <v>8</v>
      </c>
      <c r="H28" s="6">
        <v>14</v>
      </c>
      <c r="I28" s="6">
        <v>6</v>
      </c>
      <c r="J28" s="6">
        <v>5</v>
      </c>
      <c r="K28" s="7">
        <v>3</v>
      </c>
      <c r="L28" s="6">
        <v>14</v>
      </c>
      <c r="M28" s="6">
        <v>4</v>
      </c>
      <c r="N28" s="6">
        <v>5</v>
      </c>
      <c r="O28" s="7">
        <v>5</v>
      </c>
      <c r="P28" s="39">
        <v>72.61</v>
      </c>
    </row>
    <row r="29" spans="2:16" ht="12.75">
      <c r="B29" s="37" t="s">
        <v>1</v>
      </c>
      <c r="C29" s="32">
        <v>30</v>
      </c>
      <c r="D29" s="10">
        <v>28</v>
      </c>
      <c r="E29" s="10">
        <v>12</v>
      </c>
      <c r="F29" s="10">
        <v>6</v>
      </c>
      <c r="G29" s="10">
        <v>10</v>
      </c>
      <c r="H29" s="10">
        <v>14</v>
      </c>
      <c r="I29" s="10">
        <v>9</v>
      </c>
      <c r="J29" s="10">
        <v>3</v>
      </c>
      <c r="K29" s="11">
        <v>2</v>
      </c>
      <c r="L29" s="10">
        <v>14</v>
      </c>
      <c r="M29" s="10">
        <v>3</v>
      </c>
      <c r="N29" s="10">
        <v>3</v>
      </c>
      <c r="O29" s="11">
        <v>8</v>
      </c>
      <c r="P29" s="40">
        <v>70.3</v>
      </c>
    </row>
    <row r="30" spans="2:16" ht="13.5" thickBot="1">
      <c r="B30" s="35" t="s">
        <v>2</v>
      </c>
      <c r="C30" s="30">
        <v>29</v>
      </c>
      <c r="D30" s="8">
        <v>28</v>
      </c>
      <c r="E30" s="8">
        <v>12</v>
      </c>
      <c r="F30" s="8">
        <v>5</v>
      </c>
      <c r="G30" s="8">
        <v>11</v>
      </c>
      <c r="H30" s="8">
        <v>14</v>
      </c>
      <c r="I30" s="8">
        <v>6</v>
      </c>
      <c r="J30" s="8">
        <v>4</v>
      </c>
      <c r="K30" s="9">
        <v>4</v>
      </c>
      <c r="L30" s="8">
        <v>14</v>
      </c>
      <c r="M30" s="8">
        <v>6</v>
      </c>
      <c r="N30" s="8">
        <v>1</v>
      </c>
      <c r="O30" s="9">
        <v>7</v>
      </c>
      <c r="P30" s="38">
        <v>71.75</v>
      </c>
    </row>
    <row r="31" spans="2:16" ht="12.75">
      <c r="B31" s="43" t="s">
        <v>3</v>
      </c>
      <c r="C31" s="31">
        <v>25</v>
      </c>
      <c r="D31" s="6">
        <v>28</v>
      </c>
      <c r="E31" s="6">
        <v>8</v>
      </c>
      <c r="F31" s="6">
        <v>9</v>
      </c>
      <c r="G31" s="6">
        <v>11</v>
      </c>
      <c r="H31" s="6">
        <v>14</v>
      </c>
      <c r="I31" s="6">
        <v>6</v>
      </c>
      <c r="J31" s="6">
        <v>4</v>
      </c>
      <c r="K31" s="7">
        <v>4</v>
      </c>
      <c r="L31" s="6">
        <v>14</v>
      </c>
      <c r="M31" s="6">
        <v>2</v>
      </c>
      <c r="N31" s="6">
        <v>5</v>
      </c>
      <c r="O31" s="7">
        <v>7</v>
      </c>
      <c r="P31" s="39">
        <v>70.37</v>
      </c>
    </row>
    <row r="32" spans="2:16" ht="13.5" thickBot="1">
      <c r="B32" s="44" t="s">
        <v>19</v>
      </c>
      <c r="C32" s="33">
        <v>12</v>
      </c>
      <c r="D32" s="4">
        <v>28</v>
      </c>
      <c r="E32" s="4">
        <v>2</v>
      </c>
      <c r="F32" s="4">
        <v>8</v>
      </c>
      <c r="G32" s="4">
        <v>18</v>
      </c>
      <c r="H32" s="4">
        <v>14</v>
      </c>
      <c r="I32" s="4">
        <v>2</v>
      </c>
      <c r="J32" s="4">
        <v>4</v>
      </c>
      <c r="K32" s="5">
        <v>8</v>
      </c>
      <c r="L32" s="4">
        <v>14</v>
      </c>
      <c r="M32" s="4">
        <v>0</v>
      </c>
      <c r="N32" s="4">
        <v>4</v>
      </c>
      <c r="O32" s="5">
        <v>10</v>
      </c>
      <c r="P32" s="40">
        <v>65.91</v>
      </c>
    </row>
    <row r="33" spans="2:16" ht="14.25" thickBot="1" thickTop="1">
      <c r="B33" s="3" t="s">
        <v>0</v>
      </c>
      <c r="C33" s="34">
        <f aca="true" t="shared" si="1" ref="C33:O33">SUM(C25:C32)</f>
        <v>224</v>
      </c>
      <c r="D33" s="1">
        <f t="shared" si="1"/>
        <v>224</v>
      </c>
      <c r="E33" s="1">
        <f t="shared" si="1"/>
        <v>83</v>
      </c>
      <c r="F33" s="1">
        <f t="shared" si="1"/>
        <v>58</v>
      </c>
      <c r="G33" s="1">
        <f t="shared" si="1"/>
        <v>83</v>
      </c>
      <c r="H33" s="1">
        <f t="shared" si="1"/>
        <v>112</v>
      </c>
      <c r="I33" s="1">
        <f t="shared" si="1"/>
        <v>54</v>
      </c>
      <c r="J33" s="1">
        <f t="shared" si="1"/>
        <v>29</v>
      </c>
      <c r="K33" s="2">
        <f t="shared" si="1"/>
        <v>29</v>
      </c>
      <c r="L33" s="1">
        <f t="shared" si="1"/>
        <v>112</v>
      </c>
      <c r="M33" s="1">
        <f t="shared" si="1"/>
        <v>29</v>
      </c>
      <c r="N33" s="1">
        <f t="shared" si="1"/>
        <v>29</v>
      </c>
      <c r="O33" s="1">
        <f t="shared" si="1"/>
        <v>54</v>
      </c>
      <c r="P33" s="29">
        <f>SUM(P25:P32)/8</f>
        <v>70.78750000000001</v>
      </c>
    </row>
    <row r="35" spans="2:16" ht="13.5" thickBot="1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ht="12.75">
      <c r="B36" s="41" t="s">
        <v>22</v>
      </c>
    </row>
    <row r="37" ht="13.5" thickBot="1"/>
    <row r="38" spans="2:16" ht="12.75">
      <c r="B38" s="25" t="s">
        <v>16</v>
      </c>
      <c r="C38" s="25" t="s">
        <v>9</v>
      </c>
      <c r="D38" s="20" t="s">
        <v>15</v>
      </c>
      <c r="E38" s="24"/>
      <c r="F38" s="24"/>
      <c r="G38" s="19"/>
      <c r="H38" s="20" t="s">
        <v>14</v>
      </c>
      <c r="I38" s="24"/>
      <c r="J38" s="24"/>
      <c r="K38" s="19"/>
      <c r="L38" s="23" t="s">
        <v>13</v>
      </c>
      <c r="M38" s="22"/>
      <c r="N38" s="22"/>
      <c r="O38" s="21"/>
      <c r="P38" s="26" t="s">
        <v>17</v>
      </c>
    </row>
    <row r="39" spans="2:16" ht="13.5" thickBot="1">
      <c r="B39" s="18"/>
      <c r="C39" s="18"/>
      <c r="D39" s="13"/>
      <c r="E39" s="17"/>
      <c r="F39" s="17"/>
      <c r="G39" s="12"/>
      <c r="H39" s="13"/>
      <c r="I39" s="17"/>
      <c r="J39" s="17"/>
      <c r="K39" s="12"/>
      <c r="L39" s="16"/>
      <c r="M39" s="15"/>
      <c r="N39" s="15"/>
      <c r="O39" s="14"/>
      <c r="P39" s="27"/>
    </row>
    <row r="40" spans="2:16" ht="13.5" thickBot="1">
      <c r="B40" s="35"/>
      <c r="C40" s="8"/>
      <c r="D40" s="8" t="s">
        <v>12</v>
      </c>
      <c r="E40" s="8" t="s">
        <v>11</v>
      </c>
      <c r="F40" s="8" t="s">
        <v>10</v>
      </c>
      <c r="G40" s="8" t="s">
        <v>9</v>
      </c>
      <c r="H40" s="8" t="s">
        <v>12</v>
      </c>
      <c r="I40" s="8" t="s">
        <v>11</v>
      </c>
      <c r="J40" s="8" t="s">
        <v>10</v>
      </c>
      <c r="K40" s="8" t="s">
        <v>9</v>
      </c>
      <c r="L40" s="8" t="s">
        <v>12</v>
      </c>
      <c r="M40" s="8" t="s">
        <v>11</v>
      </c>
      <c r="N40" s="8" t="s">
        <v>10</v>
      </c>
      <c r="O40" s="8" t="s">
        <v>9</v>
      </c>
      <c r="P40" s="28"/>
    </row>
    <row r="41" spans="2:16" ht="13.5" thickBot="1">
      <c r="B41" s="42" t="s">
        <v>1</v>
      </c>
      <c r="C41" s="30">
        <v>34</v>
      </c>
      <c r="D41" s="8">
        <v>28</v>
      </c>
      <c r="E41" s="8">
        <v>14</v>
      </c>
      <c r="F41" s="8">
        <v>6</v>
      </c>
      <c r="G41" s="8">
        <v>8</v>
      </c>
      <c r="H41" s="8">
        <v>14</v>
      </c>
      <c r="I41" s="8">
        <v>8</v>
      </c>
      <c r="J41" s="8">
        <v>3</v>
      </c>
      <c r="K41" s="9">
        <v>3</v>
      </c>
      <c r="L41" s="8">
        <v>14</v>
      </c>
      <c r="M41" s="8">
        <v>6</v>
      </c>
      <c r="N41" s="8">
        <v>3</v>
      </c>
      <c r="O41" s="9">
        <v>5</v>
      </c>
      <c r="P41" s="38">
        <v>70.54</v>
      </c>
    </row>
    <row r="42" spans="2:16" ht="12.75">
      <c r="B42" s="36" t="s">
        <v>18</v>
      </c>
      <c r="C42" s="31">
        <v>32</v>
      </c>
      <c r="D42" s="6">
        <v>28</v>
      </c>
      <c r="E42" s="6">
        <v>12</v>
      </c>
      <c r="F42" s="6">
        <v>8</v>
      </c>
      <c r="G42" s="6">
        <v>8</v>
      </c>
      <c r="H42" s="6">
        <v>14</v>
      </c>
      <c r="I42" s="6">
        <v>7</v>
      </c>
      <c r="J42" s="6">
        <v>6</v>
      </c>
      <c r="K42" s="7">
        <v>1</v>
      </c>
      <c r="L42" s="6">
        <v>14</v>
      </c>
      <c r="M42" s="6">
        <v>5</v>
      </c>
      <c r="N42" s="6">
        <v>2</v>
      </c>
      <c r="O42" s="7">
        <v>7</v>
      </c>
      <c r="P42" s="39">
        <v>70.89</v>
      </c>
    </row>
    <row r="43" spans="2:16" ht="13.5" thickBot="1">
      <c r="B43" s="35" t="s">
        <v>8</v>
      </c>
      <c r="C43" s="30">
        <v>32</v>
      </c>
      <c r="D43" s="8">
        <v>28</v>
      </c>
      <c r="E43" s="8">
        <v>13</v>
      </c>
      <c r="F43" s="8">
        <v>6</v>
      </c>
      <c r="G43" s="8">
        <v>9</v>
      </c>
      <c r="H43" s="8">
        <v>14</v>
      </c>
      <c r="I43" s="8">
        <v>7</v>
      </c>
      <c r="J43" s="8">
        <v>3</v>
      </c>
      <c r="K43" s="9">
        <v>4</v>
      </c>
      <c r="L43" s="8">
        <v>14</v>
      </c>
      <c r="M43" s="8">
        <v>6</v>
      </c>
      <c r="N43" s="8">
        <v>3</v>
      </c>
      <c r="O43" s="9">
        <v>5</v>
      </c>
      <c r="P43" s="38">
        <v>70.89</v>
      </c>
    </row>
    <row r="44" spans="2:16" ht="12.75">
      <c r="B44" s="36" t="s">
        <v>3</v>
      </c>
      <c r="C44" s="31">
        <v>30</v>
      </c>
      <c r="D44" s="6">
        <v>28</v>
      </c>
      <c r="E44" s="6">
        <v>12</v>
      </c>
      <c r="F44" s="6">
        <v>6</v>
      </c>
      <c r="G44" s="6">
        <v>10</v>
      </c>
      <c r="H44" s="6">
        <v>14</v>
      </c>
      <c r="I44" s="6">
        <v>7</v>
      </c>
      <c r="J44" s="6">
        <v>3</v>
      </c>
      <c r="K44" s="7">
        <v>4</v>
      </c>
      <c r="L44" s="6">
        <v>14</v>
      </c>
      <c r="M44" s="6">
        <v>5</v>
      </c>
      <c r="N44" s="6">
        <v>3</v>
      </c>
      <c r="O44" s="7">
        <v>6</v>
      </c>
      <c r="P44" s="39">
        <v>70.59</v>
      </c>
    </row>
    <row r="45" spans="2:16" ht="12.75">
      <c r="B45" s="37" t="s">
        <v>5</v>
      </c>
      <c r="C45" s="32">
        <v>29</v>
      </c>
      <c r="D45" s="10">
        <v>28</v>
      </c>
      <c r="E45" s="10">
        <v>11</v>
      </c>
      <c r="F45" s="10">
        <v>7</v>
      </c>
      <c r="G45" s="10">
        <v>10</v>
      </c>
      <c r="H45" s="10">
        <v>14</v>
      </c>
      <c r="I45" s="10">
        <v>7</v>
      </c>
      <c r="J45" s="10">
        <v>1</v>
      </c>
      <c r="K45" s="11">
        <v>6</v>
      </c>
      <c r="L45" s="10">
        <v>14</v>
      </c>
      <c r="M45" s="10">
        <v>4</v>
      </c>
      <c r="N45" s="10">
        <v>6</v>
      </c>
      <c r="O45" s="11">
        <v>4</v>
      </c>
      <c r="P45" s="40">
        <v>73.04</v>
      </c>
    </row>
    <row r="46" spans="2:16" ht="13.5" thickBot="1">
      <c r="B46" s="35" t="s">
        <v>7</v>
      </c>
      <c r="C46" s="30">
        <v>28</v>
      </c>
      <c r="D46" s="8">
        <v>28</v>
      </c>
      <c r="E46" s="8">
        <v>11</v>
      </c>
      <c r="F46" s="8">
        <v>6</v>
      </c>
      <c r="G46" s="8">
        <v>11</v>
      </c>
      <c r="H46" s="8">
        <v>14</v>
      </c>
      <c r="I46" s="8">
        <v>5</v>
      </c>
      <c r="J46" s="8">
        <v>4</v>
      </c>
      <c r="K46" s="9">
        <v>5</v>
      </c>
      <c r="L46" s="8">
        <v>14</v>
      </c>
      <c r="M46" s="8">
        <v>6</v>
      </c>
      <c r="N46" s="8">
        <v>2</v>
      </c>
      <c r="O46" s="9">
        <v>6</v>
      </c>
      <c r="P46" s="38">
        <v>69.91</v>
      </c>
    </row>
    <row r="47" spans="2:16" ht="12.75">
      <c r="B47" s="43" t="s">
        <v>2</v>
      </c>
      <c r="C47" s="31">
        <v>20</v>
      </c>
      <c r="D47" s="6">
        <v>28</v>
      </c>
      <c r="E47" s="6">
        <v>7</v>
      </c>
      <c r="F47" s="6">
        <v>6</v>
      </c>
      <c r="G47" s="6">
        <v>15</v>
      </c>
      <c r="H47" s="6">
        <v>14</v>
      </c>
      <c r="I47" s="6">
        <v>6</v>
      </c>
      <c r="J47" s="6">
        <v>2</v>
      </c>
      <c r="K47" s="7">
        <v>6</v>
      </c>
      <c r="L47" s="6">
        <v>14</v>
      </c>
      <c r="M47" s="6">
        <v>1</v>
      </c>
      <c r="N47" s="6">
        <v>4</v>
      </c>
      <c r="O47" s="7">
        <v>9</v>
      </c>
      <c r="P47" s="39">
        <v>69.18</v>
      </c>
    </row>
    <row r="48" spans="2:16" ht="13.5" thickBot="1">
      <c r="B48" s="44" t="s">
        <v>19</v>
      </c>
      <c r="C48" s="33">
        <v>19</v>
      </c>
      <c r="D48" s="4">
        <v>28</v>
      </c>
      <c r="E48" s="4">
        <v>6</v>
      </c>
      <c r="F48" s="4">
        <v>7</v>
      </c>
      <c r="G48" s="4">
        <v>15</v>
      </c>
      <c r="H48" s="4">
        <v>14</v>
      </c>
      <c r="I48" s="4">
        <v>6</v>
      </c>
      <c r="J48" s="4">
        <v>4</v>
      </c>
      <c r="K48" s="5">
        <v>4</v>
      </c>
      <c r="L48" s="4">
        <v>14</v>
      </c>
      <c r="M48" s="4">
        <v>0</v>
      </c>
      <c r="N48" s="4">
        <v>3</v>
      </c>
      <c r="O48" s="5">
        <v>11</v>
      </c>
      <c r="P48" s="40">
        <v>68.86</v>
      </c>
    </row>
    <row r="49" spans="2:16" ht="14.25" thickBot="1" thickTop="1">
      <c r="B49" s="3" t="s">
        <v>0</v>
      </c>
      <c r="C49" s="34">
        <f aca="true" t="shared" si="2" ref="C49:O49">SUM(C41:C48)</f>
        <v>224</v>
      </c>
      <c r="D49" s="1">
        <f t="shared" si="2"/>
        <v>224</v>
      </c>
      <c r="E49" s="1">
        <f t="shared" si="2"/>
        <v>86</v>
      </c>
      <c r="F49" s="1">
        <f t="shared" si="2"/>
        <v>52</v>
      </c>
      <c r="G49" s="1">
        <f t="shared" si="2"/>
        <v>86</v>
      </c>
      <c r="H49" s="1">
        <f t="shared" si="2"/>
        <v>112</v>
      </c>
      <c r="I49" s="1">
        <f t="shared" si="2"/>
        <v>53</v>
      </c>
      <c r="J49" s="1">
        <f t="shared" si="2"/>
        <v>26</v>
      </c>
      <c r="K49" s="2">
        <f t="shared" si="2"/>
        <v>33</v>
      </c>
      <c r="L49" s="1">
        <f t="shared" si="2"/>
        <v>112</v>
      </c>
      <c r="M49" s="1">
        <f t="shared" si="2"/>
        <v>33</v>
      </c>
      <c r="N49" s="1">
        <f t="shared" si="2"/>
        <v>26</v>
      </c>
      <c r="O49" s="1">
        <f t="shared" si="2"/>
        <v>53</v>
      </c>
      <c r="P49" s="29">
        <f>SUM(P41:P48)/8</f>
        <v>70.4875</v>
      </c>
    </row>
    <row r="51" spans="2:16" ht="13.5" thickBot="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</row>
    <row r="52" ht="12.75">
      <c r="B52" s="41" t="s">
        <v>23</v>
      </c>
    </row>
    <row r="53" ht="13.5" thickBot="1"/>
    <row r="54" spans="2:16" ht="12.75">
      <c r="B54" s="25" t="s">
        <v>16</v>
      </c>
      <c r="C54" s="25" t="s">
        <v>9</v>
      </c>
      <c r="D54" s="20" t="s">
        <v>15</v>
      </c>
      <c r="E54" s="24"/>
      <c r="F54" s="24"/>
      <c r="G54" s="19"/>
      <c r="H54" s="20" t="s">
        <v>14</v>
      </c>
      <c r="I54" s="24"/>
      <c r="J54" s="24"/>
      <c r="K54" s="19"/>
      <c r="L54" s="23" t="s">
        <v>13</v>
      </c>
      <c r="M54" s="22"/>
      <c r="N54" s="22"/>
      <c r="O54" s="21"/>
      <c r="P54" s="26" t="s">
        <v>17</v>
      </c>
    </row>
    <row r="55" spans="2:16" ht="13.5" thickBot="1">
      <c r="B55" s="18"/>
      <c r="C55" s="18"/>
      <c r="D55" s="13"/>
      <c r="E55" s="17"/>
      <c r="F55" s="17"/>
      <c r="G55" s="12"/>
      <c r="H55" s="13"/>
      <c r="I55" s="17"/>
      <c r="J55" s="17"/>
      <c r="K55" s="12"/>
      <c r="L55" s="16"/>
      <c r="M55" s="15"/>
      <c r="N55" s="15"/>
      <c r="O55" s="14"/>
      <c r="P55" s="27"/>
    </row>
    <row r="56" spans="2:16" ht="13.5" thickBot="1">
      <c r="B56" s="35"/>
      <c r="C56" s="8"/>
      <c r="D56" s="8" t="s">
        <v>12</v>
      </c>
      <c r="E56" s="8" t="s">
        <v>11</v>
      </c>
      <c r="F56" s="8" t="s">
        <v>10</v>
      </c>
      <c r="G56" s="8" t="s">
        <v>9</v>
      </c>
      <c r="H56" s="8" t="s">
        <v>12</v>
      </c>
      <c r="I56" s="8" t="s">
        <v>11</v>
      </c>
      <c r="J56" s="8" t="s">
        <v>10</v>
      </c>
      <c r="K56" s="8" t="s">
        <v>9</v>
      </c>
      <c r="L56" s="8" t="s">
        <v>12</v>
      </c>
      <c r="M56" s="8" t="s">
        <v>11</v>
      </c>
      <c r="N56" s="8" t="s">
        <v>10</v>
      </c>
      <c r="O56" s="8" t="s">
        <v>9</v>
      </c>
      <c r="P56" s="28"/>
    </row>
    <row r="57" spans="2:16" ht="13.5" thickBot="1">
      <c r="B57" s="42" t="s">
        <v>3</v>
      </c>
      <c r="C57" s="30">
        <v>51</v>
      </c>
      <c r="D57" s="8">
        <v>28</v>
      </c>
      <c r="E57" s="8">
        <v>16</v>
      </c>
      <c r="F57" s="8">
        <v>3</v>
      </c>
      <c r="G57" s="8">
        <v>9</v>
      </c>
      <c r="H57" s="8">
        <v>14</v>
      </c>
      <c r="I57" s="8">
        <v>9</v>
      </c>
      <c r="J57" s="8">
        <v>2</v>
      </c>
      <c r="K57" s="9">
        <v>3</v>
      </c>
      <c r="L57" s="8">
        <v>14</v>
      </c>
      <c r="M57" s="8">
        <v>7</v>
      </c>
      <c r="N57" s="8">
        <v>1</v>
      </c>
      <c r="O57" s="9">
        <v>6</v>
      </c>
      <c r="P57" s="38">
        <v>72.21</v>
      </c>
    </row>
    <row r="58" spans="2:16" ht="12.75">
      <c r="B58" s="36" t="s">
        <v>8</v>
      </c>
      <c r="C58" s="31">
        <v>45</v>
      </c>
      <c r="D58" s="6">
        <v>28</v>
      </c>
      <c r="E58" s="6">
        <v>13</v>
      </c>
      <c r="F58" s="6">
        <v>6</v>
      </c>
      <c r="G58" s="6">
        <v>9</v>
      </c>
      <c r="H58" s="6">
        <v>14</v>
      </c>
      <c r="I58" s="6">
        <v>6</v>
      </c>
      <c r="J58" s="6">
        <v>4</v>
      </c>
      <c r="K58" s="7">
        <v>4</v>
      </c>
      <c r="L58" s="6">
        <v>14</v>
      </c>
      <c r="M58" s="6">
        <v>7</v>
      </c>
      <c r="N58" s="6">
        <v>2</v>
      </c>
      <c r="O58" s="7">
        <v>5</v>
      </c>
      <c r="P58" s="39">
        <v>72.09</v>
      </c>
    </row>
    <row r="59" spans="2:16" ht="13.5" thickBot="1">
      <c r="B59" s="35" t="s">
        <v>18</v>
      </c>
      <c r="C59" s="30">
        <v>44</v>
      </c>
      <c r="D59" s="8">
        <v>28</v>
      </c>
      <c r="E59" s="8">
        <v>13</v>
      </c>
      <c r="F59" s="8">
        <v>5</v>
      </c>
      <c r="G59" s="8">
        <v>10</v>
      </c>
      <c r="H59" s="8">
        <v>14</v>
      </c>
      <c r="I59" s="8">
        <v>8</v>
      </c>
      <c r="J59" s="8">
        <v>2</v>
      </c>
      <c r="K59" s="9">
        <v>4</v>
      </c>
      <c r="L59" s="8">
        <v>14</v>
      </c>
      <c r="M59" s="8">
        <v>5</v>
      </c>
      <c r="N59" s="8">
        <v>3</v>
      </c>
      <c r="O59" s="9">
        <v>6</v>
      </c>
      <c r="P59" s="38">
        <v>70.55</v>
      </c>
    </row>
    <row r="60" spans="2:16" ht="12.75">
      <c r="B60" s="36" t="s">
        <v>7</v>
      </c>
      <c r="C60" s="31">
        <v>41</v>
      </c>
      <c r="D60" s="6">
        <v>28</v>
      </c>
      <c r="E60" s="6">
        <v>11</v>
      </c>
      <c r="F60" s="6">
        <v>8</v>
      </c>
      <c r="G60" s="6">
        <v>9</v>
      </c>
      <c r="H60" s="6">
        <v>14</v>
      </c>
      <c r="I60" s="6">
        <v>6</v>
      </c>
      <c r="J60" s="6">
        <v>5</v>
      </c>
      <c r="K60" s="7">
        <v>3</v>
      </c>
      <c r="L60" s="6">
        <v>14</v>
      </c>
      <c r="M60" s="6">
        <v>5</v>
      </c>
      <c r="N60" s="6">
        <v>3</v>
      </c>
      <c r="O60" s="7">
        <v>6</v>
      </c>
      <c r="P60" s="39">
        <v>72.28</v>
      </c>
    </row>
    <row r="61" spans="2:16" ht="12.75">
      <c r="B61" s="37" t="s">
        <v>2</v>
      </c>
      <c r="C61" s="32">
        <v>38</v>
      </c>
      <c r="D61" s="10">
        <v>28</v>
      </c>
      <c r="E61" s="10">
        <v>11</v>
      </c>
      <c r="F61" s="10">
        <v>5</v>
      </c>
      <c r="G61" s="10">
        <v>12</v>
      </c>
      <c r="H61" s="10">
        <v>14</v>
      </c>
      <c r="I61" s="10">
        <v>6</v>
      </c>
      <c r="J61" s="10">
        <v>2</v>
      </c>
      <c r="K61" s="11">
        <v>6</v>
      </c>
      <c r="L61" s="10">
        <v>14</v>
      </c>
      <c r="M61" s="10">
        <v>5</v>
      </c>
      <c r="N61" s="10">
        <v>3</v>
      </c>
      <c r="O61" s="11">
        <v>6</v>
      </c>
      <c r="P61" s="40">
        <v>71.37</v>
      </c>
    </row>
    <row r="62" spans="2:16" ht="13.5" thickBot="1">
      <c r="B62" s="35" t="s">
        <v>1</v>
      </c>
      <c r="C62" s="30">
        <v>38</v>
      </c>
      <c r="D62" s="8">
        <v>28</v>
      </c>
      <c r="E62" s="8">
        <v>10</v>
      </c>
      <c r="F62" s="8">
        <v>8</v>
      </c>
      <c r="G62" s="8">
        <v>10</v>
      </c>
      <c r="H62" s="8">
        <v>14</v>
      </c>
      <c r="I62" s="8">
        <v>6</v>
      </c>
      <c r="J62" s="8">
        <v>3</v>
      </c>
      <c r="K62" s="9">
        <v>5</v>
      </c>
      <c r="L62" s="8">
        <v>14</v>
      </c>
      <c r="M62" s="8">
        <v>4</v>
      </c>
      <c r="N62" s="8">
        <v>5</v>
      </c>
      <c r="O62" s="9">
        <v>5</v>
      </c>
      <c r="P62" s="38">
        <v>70.84</v>
      </c>
    </row>
    <row r="63" spans="2:16" ht="12.75">
      <c r="B63" s="43" t="s">
        <v>5</v>
      </c>
      <c r="C63" s="31">
        <v>33</v>
      </c>
      <c r="D63" s="6">
        <v>28</v>
      </c>
      <c r="E63" s="6">
        <v>10</v>
      </c>
      <c r="F63" s="6">
        <v>3</v>
      </c>
      <c r="G63" s="6">
        <v>15</v>
      </c>
      <c r="H63" s="6">
        <v>14</v>
      </c>
      <c r="I63" s="6">
        <v>6</v>
      </c>
      <c r="J63" s="6">
        <v>1</v>
      </c>
      <c r="K63" s="7">
        <v>7</v>
      </c>
      <c r="L63" s="6">
        <v>14</v>
      </c>
      <c r="M63" s="6">
        <v>4</v>
      </c>
      <c r="N63" s="6">
        <v>2</v>
      </c>
      <c r="O63" s="7">
        <v>8</v>
      </c>
      <c r="P63" s="39">
        <v>70.43</v>
      </c>
    </row>
    <row r="64" spans="2:16" ht="13.5" thickBot="1">
      <c r="B64" s="44" t="s">
        <v>19</v>
      </c>
      <c r="C64" s="33">
        <v>24</v>
      </c>
      <c r="D64" s="4">
        <v>28</v>
      </c>
      <c r="E64" s="4">
        <v>6</v>
      </c>
      <c r="F64" s="4">
        <v>6</v>
      </c>
      <c r="G64" s="4">
        <v>16</v>
      </c>
      <c r="H64" s="4">
        <v>14</v>
      </c>
      <c r="I64" s="4">
        <v>4</v>
      </c>
      <c r="J64" s="4">
        <v>3</v>
      </c>
      <c r="K64" s="5">
        <v>7</v>
      </c>
      <c r="L64" s="4">
        <v>14</v>
      </c>
      <c r="M64" s="4">
        <v>2</v>
      </c>
      <c r="N64" s="4">
        <v>3</v>
      </c>
      <c r="O64" s="5">
        <v>9</v>
      </c>
      <c r="P64" s="40">
        <v>67.14</v>
      </c>
    </row>
    <row r="65" spans="2:16" ht="14.25" thickBot="1" thickTop="1">
      <c r="B65" s="3" t="s">
        <v>0</v>
      </c>
      <c r="C65" s="34">
        <f aca="true" t="shared" si="3" ref="C65:O65">SUM(C57:C64)</f>
        <v>314</v>
      </c>
      <c r="D65" s="1">
        <f t="shared" si="3"/>
        <v>224</v>
      </c>
      <c r="E65" s="1">
        <f t="shared" si="3"/>
        <v>90</v>
      </c>
      <c r="F65" s="1">
        <f t="shared" si="3"/>
        <v>44</v>
      </c>
      <c r="G65" s="1">
        <f t="shared" si="3"/>
        <v>90</v>
      </c>
      <c r="H65" s="1">
        <f t="shared" si="3"/>
        <v>112</v>
      </c>
      <c r="I65" s="1">
        <f t="shared" si="3"/>
        <v>51</v>
      </c>
      <c r="J65" s="1">
        <f t="shared" si="3"/>
        <v>22</v>
      </c>
      <c r="K65" s="2">
        <f t="shared" si="3"/>
        <v>39</v>
      </c>
      <c r="L65" s="1">
        <f t="shared" si="3"/>
        <v>112</v>
      </c>
      <c r="M65" s="1">
        <f t="shared" si="3"/>
        <v>39</v>
      </c>
      <c r="N65" s="1">
        <f t="shared" si="3"/>
        <v>22</v>
      </c>
      <c r="O65" s="1">
        <f t="shared" si="3"/>
        <v>51</v>
      </c>
      <c r="P65" s="29">
        <f>SUM(P57:P64)/8</f>
        <v>70.86375000000001</v>
      </c>
    </row>
    <row r="67" ht="12.75">
      <c r="B67" s="45" t="s">
        <v>31</v>
      </c>
    </row>
    <row r="69" spans="2:16" ht="13.5" thickBot="1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ht="12.75">
      <c r="B70" s="41" t="s">
        <v>24</v>
      </c>
    </row>
    <row r="71" ht="13.5" thickBot="1"/>
    <row r="72" spans="2:16" ht="12.75">
      <c r="B72" s="25" t="s">
        <v>16</v>
      </c>
      <c r="C72" s="25" t="s">
        <v>9</v>
      </c>
      <c r="D72" s="20" t="s">
        <v>15</v>
      </c>
      <c r="E72" s="24"/>
      <c r="F72" s="24"/>
      <c r="G72" s="19"/>
      <c r="H72" s="20" t="s">
        <v>14</v>
      </c>
      <c r="I72" s="24"/>
      <c r="J72" s="24"/>
      <c r="K72" s="19"/>
      <c r="L72" s="23" t="s">
        <v>13</v>
      </c>
      <c r="M72" s="22"/>
      <c r="N72" s="22"/>
      <c r="O72" s="21"/>
      <c r="P72" s="26" t="s">
        <v>17</v>
      </c>
    </row>
    <row r="73" spans="2:16" ht="13.5" thickBot="1">
      <c r="B73" s="18"/>
      <c r="C73" s="18"/>
      <c r="D73" s="13"/>
      <c r="E73" s="17"/>
      <c r="F73" s="17"/>
      <c r="G73" s="12"/>
      <c r="H73" s="13"/>
      <c r="I73" s="17"/>
      <c r="J73" s="17"/>
      <c r="K73" s="12"/>
      <c r="L73" s="16"/>
      <c r="M73" s="15"/>
      <c r="N73" s="15"/>
      <c r="O73" s="14"/>
      <c r="P73" s="27"/>
    </row>
    <row r="74" spans="2:16" ht="13.5" thickBot="1">
      <c r="B74" s="35"/>
      <c r="C74" s="8"/>
      <c r="D74" s="8" t="s">
        <v>12</v>
      </c>
      <c r="E74" s="8" t="s">
        <v>11</v>
      </c>
      <c r="F74" s="8" t="s">
        <v>10</v>
      </c>
      <c r="G74" s="8" t="s">
        <v>9</v>
      </c>
      <c r="H74" s="8" t="s">
        <v>12</v>
      </c>
      <c r="I74" s="8" t="s">
        <v>11</v>
      </c>
      <c r="J74" s="8" t="s">
        <v>10</v>
      </c>
      <c r="K74" s="8" t="s">
        <v>9</v>
      </c>
      <c r="L74" s="8" t="s">
        <v>12</v>
      </c>
      <c r="M74" s="8" t="s">
        <v>11</v>
      </c>
      <c r="N74" s="8" t="s">
        <v>10</v>
      </c>
      <c r="O74" s="8" t="s">
        <v>9</v>
      </c>
      <c r="P74" s="28"/>
    </row>
    <row r="75" spans="2:16" ht="13.5" thickBot="1">
      <c r="B75" s="42" t="s">
        <v>18</v>
      </c>
      <c r="C75" s="30">
        <v>65</v>
      </c>
      <c r="D75" s="8">
        <v>28</v>
      </c>
      <c r="E75" s="8">
        <v>20</v>
      </c>
      <c r="F75" s="8">
        <v>5</v>
      </c>
      <c r="G75" s="8">
        <v>3</v>
      </c>
      <c r="H75" s="8">
        <v>14</v>
      </c>
      <c r="I75" s="8">
        <v>11</v>
      </c>
      <c r="J75" s="8">
        <v>2</v>
      </c>
      <c r="K75" s="9">
        <v>1</v>
      </c>
      <c r="L75" s="8">
        <v>14</v>
      </c>
      <c r="M75" s="8">
        <v>9</v>
      </c>
      <c r="N75" s="8">
        <v>3</v>
      </c>
      <c r="O75" s="9">
        <v>2</v>
      </c>
      <c r="P75" s="38">
        <v>75.45</v>
      </c>
    </row>
    <row r="76" spans="2:16" ht="12.75">
      <c r="B76" s="36" t="s">
        <v>2</v>
      </c>
      <c r="C76" s="31">
        <v>49</v>
      </c>
      <c r="D76" s="6">
        <v>28</v>
      </c>
      <c r="E76" s="6">
        <v>15</v>
      </c>
      <c r="F76" s="6">
        <v>4</v>
      </c>
      <c r="G76" s="6">
        <v>9</v>
      </c>
      <c r="H76" s="6">
        <v>14</v>
      </c>
      <c r="I76" s="6">
        <v>10</v>
      </c>
      <c r="J76" s="6">
        <v>1</v>
      </c>
      <c r="K76" s="7">
        <v>3</v>
      </c>
      <c r="L76" s="6">
        <v>14</v>
      </c>
      <c r="M76" s="6">
        <v>5</v>
      </c>
      <c r="N76" s="6">
        <v>3</v>
      </c>
      <c r="O76" s="7">
        <v>6</v>
      </c>
      <c r="P76" s="39">
        <v>71.55</v>
      </c>
    </row>
    <row r="77" spans="2:16" ht="13.5" thickBot="1">
      <c r="B77" s="35" t="s">
        <v>7</v>
      </c>
      <c r="C77" s="30">
        <v>46</v>
      </c>
      <c r="D77" s="8">
        <v>28</v>
      </c>
      <c r="E77" s="8">
        <v>13</v>
      </c>
      <c r="F77" s="8">
        <v>7</v>
      </c>
      <c r="G77" s="8">
        <v>8</v>
      </c>
      <c r="H77" s="8">
        <v>14</v>
      </c>
      <c r="I77" s="8">
        <v>8</v>
      </c>
      <c r="J77" s="8">
        <v>3</v>
      </c>
      <c r="K77" s="9">
        <v>3</v>
      </c>
      <c r="L77" s="8">
        <v>14</v>
      </c>
      <c r="M77" s="8">
        <v>5</v>
      </c>
      <c r="N77" s="8">
        <v>4</v>
      </c>
      <c r="O77" s="9">
        <v>5</v>
      </c>
      <c r="P77" s="38">
        <v>72.41</v>
      </c>
    </row>
    <row r="78" spans="2:16" ht="12.75">
      <c r="B78" s="36" t="s">
        <v>1</v>
      </c>
      <c r="C78" s="31">
        <v>43</v>
      </c>
      <c r="D78" s="6">
        <v>28</v>
      </c>
      <c r="E78" s="6">
        <v>12</v>
      </c>
      <c r="F78" s="6">
        <v>7</v>
      </c>
      <c r="G78" s="6">
        <v>9</v>
      </c>
      <c r="H78" s="6">
        <v>14</v>
      </c>
      <c r="I78" s="6">
        <v>8</v>
      </c>
      <c r="J78" s="6">
        <v>5</v>
      </c>
      <c r="K78" s="7">
        <v>1</v>
      </c>
      <c r="L78" s="6">
        <v>14</v>
      </c>
      <c r="M78" s="6">
        <v>4</v>
      </c>
      <c r="N78" s="6">
        <v>2</v>
      </c>
      <c r="O78" s="7">
        <v>8</v>
      </c>
      <c r="P78" s="39">
        <v>72.79</v>
      </c>
    </row>
    <row r="79" spans="2:16" ht="12.75">
      <c r="B79" s="37" t="s">
        <v>5</v>
      </c>
      <c r="C79" s="32">
        <v>35</v>
      </c>
      <c r="D79" s="10">
        <v>28</v>
      </c>
      <c r="E79" s="10">
        <v>9</v>
      </c>
      <c r="F79" s="10">
        <v>8</v>
      </c>
      <c r="G79" s="10">
        <v>11</v>
      </c>
      <c r="H79" s="10">
        <v>14</v>
      </c>
      <c r="I79" s="10">
        <v>7</v>
      </c>
      <c r="J79" s="10">
        <v>5</v>
      </c>
      <c r="K79" s="11">
        <v>2</v>
      </c>
      <c r="L79" s="10">
        <v>14</v>
      </c>
      <c r="M79" s="10">
        <v>2</v>
      </c>
      <c r="N79" s="10">
        <v>3</v>
      </c>
      <c r="O79" s="11">
        <v>9</v>
      </c>
      <c r="P79" s="40">
        <v>69.51</v>
      </c>
    </row>
    <row r="80" spans="2:16" ht="13.5" thickBot="1">
      <c r="B80" s="35" t="s">
        <v>19</v>
      </c>
      <c r="C80" s="30">
        <v>28</v>
      </c>
      <c r="D80" s="8">
        <v>28</v>
      </c>
      <c r="E80" s="8">
        <v>7</v>
      </c>
      <c r="F80" s="8">
        <v>7</v>
      </c>
      <c r="G80" s="8">
        <v>14</v>
      </c>
      <c r="H80" s="8">
        <v>14</v>
      </c>
      <c r="I80" s="8">
        <v>6</v>
      </c>
      <c r="J80" s="8">
        <v>3</v>
      </c>
      <c r="K80" s="9">
        <v>5</v>
      </c>
      <c r="L80" s="8">
        <v>14</v>
      </c>
      <c r="M80" s="8">
        <v>1</v>
      </c>
      <c r="N80" s="8">
        <v>4</v>
      </c>
      <c r="O80" s="9">
        <v>9</v>
      </c>
      <c r="P80" s="38">
        <v>67.98</v>
      </c>
    </row>
    <row r="81" spans="2:16" ht="12.75">
      <c r="B81" s="43" t="s">
        <v>8</v>
      </c>
      <c r="C81" s="31">
        <v>23</v>
      </c>
      <c r="D81" s="6">
        <v>28</v>
      </c>
      <c r="E81" s="6">
        <v>6</v>
      </c>
      <c r="F81" s="6">
        <v>5</v>
      </c>
      <c r="G81" s="6">
        <v>17</v>
      </c>
      <c r="H81" s="6">
        <v>14</v>
      </c>
      <c r="I81" s="6">
        <v>6</v>
      </c>
      <c r="J81" s="6">
        <v>1</v>
      </c>
      <c r="K81" s="7">
        <v>7</v>
      </c>
      <c r="L81" s="6">
        <v>14</v>
      </c>
      <c r="M81" s="6">
        <v>0</v>
      </c>
      <c r="N81" s="6">
        <v>4</v>
      </c>
      <c r="O81" s="7">
        <v>10</v>
      </c>
      <c r="P81" s="39">
        <v>71.29</v>
      </c>
    </row>
    <row r="82" spans="2:16" ht="13.5" thickBot="1">
      <c r="B82" s="44" t="s">
        <v>3</v>
      </c>
      <c r="C82" s="33">
        <v>22</v>
      </c>
      <c r="D82" s="4">
        <v>28</v>
      </c>
      <c r="E82" s="4">
        <v>5</v>
      </c>
      <c r="F82" s="4">
        <v>7</v>
      </c>
      <c r="G82" s="4">
        <v>16</v>
      </c>
      <c r="H82" s="4">
        <v>14</v>
      </c>
      <c r="I82" s="4">
        <v>4</v>
      </c>
      <c r="J82" s="4">
        <v>5</v>
      </c>
      <c r="K82" s="5">
        <v>5</v>
      </c>
      <c r="L82" s="4">
        <v>14</v>
      </c>
      <c r="M82" s="4">
        <v>1</v>
      </c>
      <c r="N82" s="4">
        <v>2</v>
      </c>
      <c r="O82" s="5">
        <v>11</v>
      </c>
      <c r="P82" s="40">
        <v>68.79</v>
      </c>
    </row>
    <row r="83" spans="2:16" ht="14.25" thickBot="1" thickTop="1">
      <c r="B83" s="3" t="s">
        <v>0</v>
      </c>
      <c r="C83" s="34">
        <f aca="true" t="shared" si="4" ref="C83:O83">SUM(C75:C82)</f>
        <v>311</v>
      </c>
      <c r="D83" s="1">
        <f t="shared" si="4"/>
        <v>224</v>
      </c>
      <c r="E83" s="1">
        <f t="shared" si="4"/>
        <v>87</v>
      </c>
      <c r="F83" s="1">
        <f t="shared" si="4"/>
        <v>50</v>
      </c>
      <c r="G83" s="1">
        <f t="shared" si="4"/>
        <v>87</v>
      </c>
      <c r="H83" s="1">
        <f t="shared" si="4"/>
        <v>112</v>
      </c>
      <c r="I83" s="1">
        <f t="shared" si="4"/>
        <v>60</v>
      </c>
      <c r="J83" s="1">
        <f t="shared" si="4"/>
        <v>25</v>
      </c>
      <c r="K83" s="2">
        <f t="shared" si="4"/>
        <v>27</v>
      </c>
      <c r="L83" s="1">
        <f t="shared" si="4"/>
        <v>112</v>
      </c>
      <c r="M83" s="1">
        <f t="shared" si="4"/>
        <v>27</v>
      </c>
      <c r="N83" s="1">
        <f t="shared" si="4"/>
        <v>25</v>
      </c>
      <c r="O83" s="1">
        <f t="shared" si="4"/>
        <v>60</v>
      </c>
      <c r="P83" s="29">
        <f>SUM(P75:P82)/8</f>
        <v>71.22125</v>
      </c>
    </row>
    <row r="85" spans="2:16" ht="13.5" thickBot="1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ht="12.75">
      <c r="B86" s="41" t="s">
        <v>25</v>
      </c>
    </row>
    <row r="87" ht="13.5" thickBot="1"/>
    <row r="88" spans="2:16" ht="12.75">
      <c r="B88" s="25" t="s">
        <v>16</v>
      </c>
      <c r="C88" s="25" t="s">
        <v>9</v>
      </c>
      <c r="D88" s="20" t="s">
        <v>15</v>
      </c>
      <c r="E88" s="24"/>
      <c r="F88" s="24"/>
      <c r="G88" s="19"/>
      <c r="H88" s="20" t="s">
        <v>14</v>
      </c>
      <c r="I88" s="24"/>
      <c r="J88" s="24"/>
      <c r="K88" s="19"/>
      <c r="L88" s="23" t="s">
        <v>13</v>
      </c>
      <c r="M88" s="22"/>
      <c r="N88" s="22"/>
      <c r="O88" s="21"/>
      <c r="P88" s="26" t="s">
        <v>17</v>
      </c>
    </row>
    <row r="89" spans="2:16" ht="13.5" thickBot="1">
      <c r="B89" s="18"/>
      <c r="C89" s="18"/>
      <c r="D89" s="13"/>
      <c r="E89" s="17"/>
      <c r="F89" s="17"/>
      <c r="G89" s="12"/>
      <c r="H89" s="13"/>
      <c r="I89" s="17"/>
      <c r="J89" s="17"/>
      <c r="K89" s="12"/>
      <c r="L89" s="16"/>
      <c r="M89" s="15"/>
      <c r="N89" s="15"/>
      <c r="O89" s="14"/>
      <c r="P89" s="27"/>
    </row>
    <row r="90" spans="2:16" ht="13.5" thickBot="1">
      <c r="B90" s="35"/>
      <c r="C90" s="8"/>
      <c r="D90" s="8" t="s">
        <v>12</v>
      </c>
      <c r="E90" s="8" t="s">
        <v>11</v>
      </c>
      <c r="F90" s="8" t="s">
        <v>10</v>
      </c>
      <c r="G90" s="8" t="s">
        <v>9</v>
      </c>
      <c r="H90" s="8" t="s">
        <v>12</v>
      </c>
      <c r="I90" s="8" t="s">
        <v>11</v>
      </c>
      <c r="J90" s="8" t="s">
        <v>10</v>
      </c>
      <c r="K90" s="8" t="s">
        <v>9</v>
      </c>
      <c r="L90" s="8" t="s">
        <v>12</v>
      </c>
      <c r="M90" s="8" t="s">
        <v>11</v>
      </c>
      <c r="N90" s="8" t="s">
        <v>10</v>
      </c>
      <c r="O90" s="8" t="s">
        <v>9</v>
      </c>
      <c r="P90" s="28"/>
    </row>
    <row r="91" spans="2:16" ht="13.5" thickBot="1">
      <c r="B91" s="42" t="s">
        <v>8</v>
      </c>
      <c r="C91" s="30">
        <v>55</v>
      </c>
      <c r="D91" s="8">
        <v>28</v>
      </c>
      <c r="E91" s="8">
        <v>16</v>
      </c>
      <c r="F91" s="8">
        <v>7</v>
      </c>
      <c r="G91" s="8">
        <v>5</v>
      </c>
      <c r="H91" s="8">
        <v>14</v>
      </c>
      <c r="I91" s="8">
        <v>8</v>
      </c>
      <c r="J91" s="8">
        <v>4</v>
      </c>
      <c r="K91" s="9">
        <v>2</v>
      </c>
      <c r="L91" s="8">
        <v>14</v>
      </c>
      <c r="M91" s="8">
        <v>8</v>
      </c>
      <c r="N91" s="8">
        <v>3</v>
      </c>
      <c r="O91" s="9">
        <v>3</v>
      </c>
      <c r="P91" s="38">
        <v>71.54</v>
      </c>
    </row>
    <row r="92" spans="2:16" ht="12.75">
      <c r="B92" s="36" t="s">
        <v>2</v>
      </c>
      <c r="C92" s="31">
        <v>44</v>
      </c>
      <c r="D92" s="6">
        <v>28</v>
      </c>
      <c r="E92" s="6">
        <v>12</v>
      </c>
      <c r="F92" s="6">
        <v>8</v>
      </c>
      <c r="G92" s="6">
        <v>8</v>
      </c>
      <c r="H92" s="6">
        <v>14</v>
      </c>
      <c r="I92" s="6">
        <v>8</v>
      </c>
      <c r="J92" s="6">
        <v>3</v>
      </c>
      <c r="K92" s="7">
        <v>3</v>
      </c>
      <c r="L92" s="6">
        <v>14</v>
      </c>
      <c r="M92" s="6">
        <v>4</v>
      </c>
      <c r="N92" s="6">
        <v>5</v>
      </c>
      <c r="O92" s="7">
        <v>5</v>
      </c>
      <c r="P92" s="39">
        <v>69.86</v>
      </c>
    </row>
    <row r="93" spans="2:16" ht="13.5" thickBot="1">
      <c r="B93" s="35" t="s">
        <v>5</v>
      </c>
      <c r="C93" s="30">
        <v>42</v>
      </c>
      <c r="D93" s="8">
        <v>28</v>
      </c>
      <c r="E93" s="8">
        <v>11</v>
      </c>
      <c r="F93" s="8">
        <v>9</v>
      </c>
      <c r="G93" s="8">
        <v>8</v>
      </c>
      <c r="H93" s="8">
        <v>14</v>
      </c>
      <c r="I93" s="8">
        <v>5</v>
      </c>
      <c r="J93" s="8">
        <v>5</v>
      </c>
      <c r="K93" s="9">
        <v>4</v>
      </c>
      <c r="L93" s="8">
        <v>14</v>
      </c>
      <c r="M93" s="8">
        <v>6</v>
      </c>
      <c r="N93" s="8">
        <v>4</v>
      </c>
      <c r="O93" s="9">
        <v>4</v>
      </c>
      <c r="P93" s="38">
        <v>71.16</v>
      </c>
    </row>
    <row r="94" spans="2:16" ht="12.75">
      <c r="B94" s="36" t="s">
        <v>7</v>
      </c>
      <c r="C94" s="31">
        <v>40</v>
      </c>
      <c r="D94" s="6">
        <v>28</v>
      </c>
      <c r="E94" s="6">
        <v>11</v>
      </c>
      <c r="F94" s="6">
        <v>7</v>
      </c>
      <c r="G94" s="6">
        <v>10</v>
      </c>
      <c r="H94" s="6">
        <v>14</v>
      </c>
      <c r="I94" s="6">
        <v>8</v>
      </c>
      <c r="J94" s="6">
        <v>1</v>
      </c>
      <c r="K94" s="7">
        <v>5</v>
      </c>
      <c r="L94" s="6">
        <v>14</v>
      </c>
      <c r="M94" s="6">
        <v>3</v>
      </c>
      <c r="N94" s="6">
        <v>6</v>
      </c>
      <c r="O94" s="7">
        <v>5</v>
      </c>
      <c r="P94" s="39">
        <v>71.8</v>
      </c>
    </row>
    <row r="95" spans="2:16" ht="12.75">
      <c r="B95" s="37" t="s">
        <v>19</v>
      </c>
      <c r="C95" s="32">
        <v>36</v>
      </c>
      <c r="D95" s="10">
        <v>28</v>
      </c>
      <c r="E95" s="10">
        <v>8</v>
      </c>
      <c r="F95" s="10">
        <v>12</v>
      </c>
      <c r="G95" s="10">
        <v>8</v>
      </c>
      <c r="H95" s="10">
        <v>14</v>
      </c>
      <c r="I95" s="10">
        <v>4</v>
      </c>
      <c r="J95" s="10">
        <v>6</v>
      </c>
      <c r="K95" s="11">
        <v>4</v>
      </c>
      <c r="L95" s="10">
        <v>14</v>
      </c>
      <c r="M95" s="10">
        <v>4</v>
      </c>
      <c r="N95" s="10">
        <v>6</v>
      </c>
      <c r="O95" s="11">
        <v>4</v>
      </c>
      <c r="P95" s="40">
        <v>71.73</v>
      </c>
    </row>
    <row r="96" spans="2:16" ht="13.5" thickBot="1">
      <c r="B96" s="35" t="s">
        <v>1</v>
      </c>
      <c r="C96" s="30">
        <v>35</v>
      </c>
      <c r="D96" s="8">
        <v>28</v>
      </c>
      <c r="E96" s="8">
        <v>11</v>
      </c>
      <c r="F96" s="8">
        <v>2</v>
      </c>
      <c r="G96" s="8">
        <v>15</v>
      </c>
      <c r="H96" s="8">
        <v>14</v>
      </c>
      <c r="I96" s="8">
        <v>5</v>
      </c>
      <c r="J96" s="8">
        <v>1</v>
      </c>
      <c r="K96" s="9">
        <v>8</v>
      </c>
      <c r="L96" s="8">
        <v>14</v>
      </c>
      <c r="M96" s="8">
        <v>6</v>
      </c>
      <c r="N96" s="8">
        <v>1</v>
      </c>
      <c r="O96" s="9">
        <v>7</v>
      </c>
      <c r="P96" s="38">
        <v>69.05</v>
      </c>
    </row>
    <row r="97" spans="2:16" ht="12.75">
      <c r="B97" s="43" t="s">
        <v>3</v>
      </c>
      <c r="C97" s="31">
        <v>28</v>
      </c>
      <c r="D97" s="6">
        <v>28</v>
      </c>
      <c r="E97" s="6">
        <v>6</v>
      </c>
      <c r="F97" s="6">
        <v>10</v>
      </c>
      <c r="G97" s="6">
        <v>12</v>
      </c>
      <c r="H97" s="6">
        <v>14</v>
      </c>
      <c r="I97" s="6">
        <v>4</v>
      </c>
      <c r="J97" s="6">
        <v>6</v>
      </c>
      <c r="K97" s="7">
        <v>4</v>
      </c>
      <c r="L97" s="6">
        <v>14</v>
      </c>
      <c r="M97" s="6">
        <v>2</v>
      </c>
      <c r="N97" s="6">
        <v>4</v>
      </c>
      <c r="O97" s="7">
        <v>8</v>
      </c>
      <c r="P97" s="39">
        <v>67.82</v>
      </c>
    </row>
    <row r="98" spans="2:16" ht="13.5" thickBot="1">
      <c r="B98" s="44" t="s">
        <v>18</v>
      </c>
      <c r="C98" s="33">
        <v>25</v>
      </c>
      <c r="D98" s="4">
        <v>28</v>
      </c>
      <c r="E98" s="4">
        <v>6</v>
      </c>
      <c r="F98" s="4">
        <v>7</v>
      </c>
      <c r="G98" s="4">
        <v>15</v>
      </c>
      <c r="H98" s="4">
        <v>14</v>
      </c>
      <c r="I98" s="4">
        <v>4</v>
      </c>
      <c r="J98" s="4">
        <v>5</v>
      </c>
      <c r="K98" s="5">
        <v>5</v>
      </c>
      <c r="L98" s="4">
        <v>14</v>
      </c>
      <c r="M98" s="4">
        <v>2</v>
      </c>
      <c r="N98" s="4">
        <v>2</v>
      </c>
      <c r="O98" s="5">
        <v>10</v>
      </c>
      <c r="P98" s="40">
        <v>70.8</v>
      </c>
    </row>
    <row r="99" spans="2:16" ht="14.25" thickBot="1" thickTop="1">
      <c r="B99" s="3" t="s">
        <v>0</v>
      </c>
      <c r="C99" s="34">
        <f aca="true" t="shared" si="5" ref="C99:O99">SUM(C91:C98)</f>
        <v>305</v>
      </c>
      <c r="D99" s="1">
        <f t="shared" si="5"/>
        <v>224</v>
      </c>
      <c r="E99" s="1">
        <f t="shared" si="5"/>
        <v>81</v>
      </c>
      <c r="F99" s="1">
        <f t="shared" si="5"/>
        <v>62</v>
      </c>
      <c r="G99" s="1">
        <f t="shared" si="5"/>
        <v>81</v>
      </c>
      <c r="H99" s="1">
        <f t="shared" si="5"/>
        <v>112</v>
      </c>
      <c r="I99" s="1">
        <f t="shared" si="5"/>
        <v>46</v>
      </c>
      <c r="J99" s="1">
        <f t="shared" si="5"/>
        <v>31</v>
      </c>
      <c r="K99" s="2">
        <f t="shared" si="5"/>
        <v>35</v>
      </c>
      <c r="L99" s="1">
        <f t="shared" si="5"/>
        <v>112</v>
      </c>
      <c r="M99" s="1">
        <f t="shared" si="5"/>
        <v>35</v>
      </c>
      <c r="N99" s="1">
        <f t="shared" si="5"/>
        <v>31</v>
      </c>
      <c r="O99" s="1">
        <f t="shared" si="5"/>
        <v>46</v>
      </c>
      <c r="P99" s="29">
        <f>SUM(P91:P98)/8</f>
        <v>70.47</v>
      </c>
    </row>
    <row r="101" spans="2:16" ht="13.5" thickBot="1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</row>
    <row r="102" ht="12.75">
      <c r="B102" s="41" t="s">
        <v>26</v>
      </c>
    </row>
    <row r="103" ht="13.5" thickBot="1"/>
    <row r="104" spans="2:16" ht="12.75">
      <c r="B104" s="25" t="s">
        <v>16</v>
      </c>
      <c r="C104" s="25" t="s">
        <v>9</v>
      </c>
      <c r="D104" s="20" t="s">
        <v>15</v>
      </c>
      <c r="E104" s="24"/>
      <c r="F104" s="24"/>
      <c r="G104" s="19"/>
      <c r="H104" s="20" t="s">
        <v>14</v>
      </c>
      <c r="I104" s="24"/>
      <c r="J104" s="24"/>
      <c r="K104" s="19"/>
      <c r="L104" s="23" t="s">
        <v>13</v>
      </c>
      <c r="M104" s="22"/>
      <c r="N104" s="22"/>
      <c r="O104" s="21"/>
      <c r="P104" s="26" t="s">
        <v>17</v>
      </c>
    </row>
    <row r="105" spans="2:16" ht="13.5" thickBot="1">
      <c r="B105" s="18"/>
      <c r="C105" s="18"/>
      <c r="D105" s="13"/>
      <c r="E105" s="17"/>
      <c r="F105" s="17"/>
      <c r="G105" s="12"/>
      <c r="H105" s="13"/>
      <c r="I105" s="17"/>
      <c r="J105" s="17"/>
      <c r="K105" s="12"/>
      <c r="L105" s="16"/>
      <c r="M105" s="15"/>
      <c r="N105" s="15"/>
      <c r="O105" s="14"/>
      <c r="P105" s="27"/>
    </row>
    <row r="106" spans="2:16" ht="13.5" thickBot="1">
      <c r="B106" s="35"/>
      <c r="C106" s="8"/>
      <c r="D106" s="8" t="s">
        <v>12</v>
      </c>
      <c r="E106" s="8" t="s">
        <v>11</v>
      </c>
      <c r="F106" s="8" t="s">
        <v>10</v>
      </c>
      <c r="G106" s="8" t="s">
        <v>9</v>
      </c>
      <c r="H106" s="8" t="s">
        <v>12</v>
      </c>
      <c r="I106" s="8" t="s">
        <v>11</v>
      </c>
      <c r="J106" s="8" t="s">
        <v>10</v>
      </c>
      <c r="K106" s="8" t="s">
        <v>9</v>
      </c>
      <c r="L106" s="8" t="s">
        <v>12</v>
      </c>
      <c r="M106" s="8" t="s">
        <v>11</v>
      </c>
      <c r="N106" s="8" t="s">
        <v>10</v>
      </c>
      <c r="O106" s="8" t="s">
        <v>9</v>
      </c>
      <c r="P106" s="28"/>
    </row>
    <row r="107" spans="2:16" ht="13.5" thickBot="1">
      <c r="B107" s="42" t="s">
        <v>8</v>
      </c>
      <c r="C107" s="30">
        <v>67</v>
      </c>
      <c r="D107" s="8">
        <v>28</v>
      </c>
      <c r="E107" s="8">
        <v>21</v>
      </c>
      <c r="F107" s="8">
        <v>4</v>
      </c>
      <c r="G107" s="8">
        <v>3</v>
      </c>
      <c r="H107" s="8">
        <v>14</v>
      </c>
      <c r="I107" s="8">
        <v>10</v>
      </c>
      <c r="J107" s="8">
        <v>2</v>
      </c>
      <c r="K107" s="9">
        <v>2</v>
      </c>
      <c r="L107" s="8">
        <v>14</v>
      </c>
      <c r="M107" s="8">
        <v>11</v>
      </c>
      <c r="N107" s="8">
        <v>2</v>
      </c>
      <c r="O107" s="9">
        <v>1</v>
      </c>
      <c r="P107" s="38">
        <v>75.82</v>
      </c>
    </row>
    <row r="108" spans="2:16" ht="12.75">
      <c r="B108" s="36" t="s">
        <v>7</v>
      </c>
      <c r="C108" s="31">
        <v>45</v>
      </c>
      <c r="D108" s="6">
        <v>28</v>
      </c>
      <c r="E108" s="6">
        <v>13</v>
      </c>
      <c r="F108" s="6">
        <v>6</v>
      </c>
      <c r="G108" s="6">
        <v>9</v>
      </c>
      <c r="H108" s="6">
        <v>14</v>
      </c>
      <c r="I108" s="6">
        <v>8</v>
      </c>
      <c r="J108" s="6">
        <v>3</v>
      </c>
      <c r="K108" s="7">
        <v>3</v>
      </c>
      <c r="L108" s="6">
        <v>14</v>
      </c>
      <c r="M108" s="6">
        <v>5</v>
      </c>
      <c r="N108" s="6">
        <v>3</v>
      </c>
      <c r="O108" s="7">
        <v>6</v>
      </c>
      <c r="P108" s="39">
        <v>71.38</v>
      </c>
    </row>
    <row r="109" spans="2:16" ht="13.5" thickBot="1">
      <c r="B109" s="35" t="s">
        <v>5</v>
      </c>
      <c r="C109" s="30">
        <v>36</v>
      </c>
      <c r="D109" s="8">
        <v>28</v>
      </c>
      <c r="E109" s="8">
        <v>9</v>
      </c>
      <c r="F109" s="8">
        <v>9</v>
      </c>
      <c r="G109" s="8">
        <v>10</v>
      </c>
      <c r="H109" s="8">
        <v>14</v>
      </c>
      <c r="I109" s="8">
        <v>6</v>
      </c>
      <c r="J109" s="8">
        <v>4</v>
      </c>
      <c r="K109" s="9">
        <v>4</v>
      </c>
      <c r="L109" s="8">
        <v>14</v>
      </c>
      <c r="M109" s="8">
        <v>3</v>
      </c>
      <c r="N109" s="8">
        <v>5</v>
      </c>
      <c r="O109" s="9">
        <v>6</v>
      </c>
      <c r="P109" s="38">
        <v>69.93</v>
      </c>
    </row>
    <row r="110" spans="2:16" ht="12.75">
      <c r="B110" s="36" t="s">
        <v>4</v>
      </c>
      <c r="C110" s="31">
        <v>34</v>
      </c>
      <c r="D110" s="6">
        <v>28</v>
      </c>
      <c r="E110" s="6">
        <v>9</v>
      </c>
      <c r="F110" s="6">
        <v>7</v>
      </c>
      <c r="G110" s="6">
        <v>12</v>
      </c>
      <c r="H110" s="6">
        <v>14</v>
      </c>
      <c r="I110" s="6">
        <v>6</v>
      </c>
      <c r="J110" s="6">
        <v>3</v>
      </c>
      <c r="K110" s="7">
        <v>5</v>
      </c>
      <c r="L110" s="6">
        <v>14</v>
      </c>
      <c r="M110" s="6">
        <v>3</v>
      </c>
      <c r="N110" s="6">
        <v>4</v>
      </c>
      <c r="O110" s="7">
        <v>7</v>
      </c>
      <c r="P110" s="39">
        <v>70.29</v>
      </c>
    </row>
    <row r="111" spans="2:16" ht="12.75">
      <c r="B111" s="37" t="s">
        <v>1</v>
      </c>
      <c r="C111" s="32">
        <v>34</v>
      </c>
      <c r="D111" s="10">
        <v>28</v>
      </c>
      <c r="E111" s="10">
        <v>10</v>
      </c>
      <c r="F111" s="10">
        <v>4</v>
      </c>
      <c r="G111" s="10">
        <v>14</v>
      </c>
      <c r="H111" s="10">
        <v>14</v>
      </c>
      <c r="I111" s="10">
        <v>4</v>
      </c>
      <c r="J111" s="10">
        <v>3</v>
      </c>
      <c r="K111" s="11">
        <v>7</v>
      </c>
      <c r="L111" s="10">
        <v>14</v>
      </c>
      <c r="M111" s="10">
        <v>6</v>
      </c>
      <c r="N111" s="10">
        <v>1</v>
      </c>
      <c r="O111" s="11">
        <v>7</v>
      </c>
      <c r="P111" s="40">
        <v>69.82</v>
      </c>
    </row>
    <row r="112" spans="2:16" ht="13.5" thickBot="1">
      <c r="B112" s="35" t="s">
        <v>3</v>
      </c>
      <c r="C112" s="30">
        <v>34</v>
      </c>
      <c r="D112" s="8">
        <v>28</v>
      </c>
      <c r="E112" s="8">
        <v>9</v>
      </c>
      <c r="F112" s="8">
        <v>7</v>
      </c>
      <c r="G112" s="8">
        <v>12</v>
      </c>
      <c r="H112" s="8">
        <v>14</v>
      </c>
      <c r="I112" s="8">
        <v>6</v>
      </c>
      <c r="J112" s="8">
        <v>3</v>
      </c>
      <c r="K112" s="9">
        <v>5</v>
      </c>
      <c r="L112" s="8">
        <v>14</v>
      </c>
      <c r="M112" s="8">
        <v>3</v>
      </c>
      <c r="N112" s="8">
        <v>4</v>
      </c>
      <c r="O112" s="9">
        <v>7</v>
      </c>
      <c r="P112" s="38">
        <v>69.79</v>
      </c>
    </row>
    <row r="113" spans="2:16" ht="12.75">
      <c r="B113" s="43" t="s">
        <v>19</v>
      </c>
      <c r="C113" s="31">
        <v>32</v>
      </c>
      <c r="D113" s="6">
        <v>28</v>
      </c>
      <c r="E113" s="6">
        <v>9</v>
      </c>
      <c r="F113" s="6">
        <v>5</v>
      </c>
      <c r="G113" s="6">
        <v>14</v>
      </c>
      <c r="H113" s="6">
        <v>14</v>
      </c>
      <c r="I113" s="6">
        <v>5</v>
      </c>
      <c r="J113" s="6">
        <v>3</v>
      </c>
      <c r="K113" s="7">
        <v>6</v>
      </c>
      <c r="L113" s="6">
        <v>14</v>
      </c>
      <c r="M113" s="6">
        <v>4</v>
      </c>
      <c r="N113" s="6">
        <v>2</v>
      </c>
      <c r="O113" s="7">
        <v>8</v>
      </c>
      <c r="P113" s="39">
        <v>71.82</v>
      </c>
    </row>
    <row r="114" spans="2:16" ht="13.5" thickBot="1">
      <c r="B114" s="44" t="s">
        <v>2</v>
      </c>
      <c r="C114" s="33">
        <v>32</v>
      </c>
      <c r="D114" s="4">
        <v>28</v>
      </c>
      <c r="E114" s="4">
        <v>10</v>
      </c>
      <c r="F114" s="4">
        <v>2</v>
      </c>
      <c r="G114" s="4">
        <v>16</v>
      </c>
      <c r="H114" s="4">
        <v>14</v>
      </c>
      <c r="I114" s="4">
        <v>6</v>
      </c>
      <c r="J114" s="4">
        <v>1</v>
      </c>
      <c r="K114" s="5">
        <v>7</v>
      </c>
      <c r="L114" s="4">
        <v>14</v>
      </c>
      <c r="M114" s="4">
        <v>4</v>
      </c>
      <c r="N114" s="4">
        <v>1</v>
      </c>
      <c r="O114" s="5">
        <v>9</v>
      </c>
      <c r="P114" s="40">
        <v>69.73</v>
      </c>
    </row>
    <row r="115" spans="2:16" ht="14.25" thickBot="1" thickTop="1">
      <c r="B115" s="3" t="s">
        <v>0</v>
      </c>
      <c r="C115" s="34">
        <f aca="true" t="shared" si="6" ref="C115:O115">SUM(C107:C114)</f>
        <v>314</v>
      </c>
      <c r="D115" s="1">
        <f t="shared" si="6"/>
        <v>224</v>
      </c>
      <c r="E115" s="1">
        <f t="shared" si="6"/>
        <v>90</v>
      </c>
      <c r="F115" s="1">
        <f t="shared" si="6"/>
        <v>44</v>
      </c>
      <c r="G115" s="1">
        <f t="shared" si="6"/>
        <v>90</v>
      </c>
      <c r="H115" s="1">
        <f t="shared" si="6"/>
        <v>112</v>
      </c>
      <c r="I115" s="1">
        <f t="shared" si="6"/>
        <v>51</v>
      </c>
      <c r="J115" s="1">
        <f t="shared" si="6"/>
        <v>22</v>
      </c>
      <c r="K115" s="2">
        <f t="shared" si="6"/>
        <v>39</v>
      </c>
      <c r="L115" s="1">
        <f t="shared" si="6"/>
        <v>112</v>
      </c>
      <c r="M115" s="1">
        <f t="shared" si="6"/>
        <v>39</v>
      </c>
      <c r="N115" s="1">
        <f t="shared" si="6"/>
        <v>22</v>
      </c>
      <c r="O115" s="1">
        <f t="shared" si="6"/>
        <v>51</v>
      </c>
      <c r="P115" s="29">
        <f>SUM(P107:P114)/8</f>
        <v>71.0725</v>
      </c>
    </row>
    <row r="117" ht="12.75">
      <c r="B117" t="s">
        <v>32</v>
      </c>
    </row>
    <row r="118" ht="12.75">
      <c r="B118" t="s">
        <v>33</v>
      </c>
    </row>
    <row r="119" spans="2:16" ht="13.5" thickBot="1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ht="12.75">
      <c r="B120" s="41" t="s">
        <v>27</v>
      </c>
    </row>
    <row r="121" ht="13.5" thickBot="1"/>
    <row r="122" spans="2:16" ht="12.75">
      <c r="B122" s="25" t="s">
        <v>16</v>
      </c>
      <c r="C122" s="25" t="s">
        <v>9</v>
      </c>
      <c r="D122" s="20" t="s">
        <v>15</v>
      </c>
      <c r="E122" s="24"/>
      <c r="F122" s="24"/>
      <c r="G122" s="19"/>
      <c r="H122" s="20" t="s">
        <v>14</v>
      </c>
      <c r="I122" s="24"/>
      <c r="J122" s="24"/>
      <c r="K122" s="19"/>
      <c r="L122" s="23" t="s">
        <v>13</v>
      </c>
      <c r="M122" s="22"/>
      <c r="N122" s="22"/>
      <c r="O122" s="21"/>
      <c r="P122" s="26" t="s">
        <v>17</v>
      </c>
    </row>
    <row r="123" spans="2:16" ht="13.5" thickBot="1">
      <c r="B123" s="18"/>
      <c r="C123" s="18"/>
      <c r="D123" s="13"/>
      <c r="E123" s="17"/>
      <c r="F123" s="17"/>
      <c r="G123" s="12"/>
      <c r="H123" s="13"/>
      <c r="I123" s="17"/>
      <c r="J123" s="17"/>
      <c r="K123" s="12"/>
      <c r="L123" s="16"/>
      <c r="M123" s="15"/>
      <c r="N123" s="15"/>
      <c r="O123" s="14"/>
      <c r="P123" s="27"/>
    </row>
    <row r="124" spans="2:16" ht="13.5" thickBot="1">
      <c r="B124" s="35"/>
      <c r="C124" s="8"/>
      <c r="D124" s="8" t="s">
        <v>12</v>
      </c>
      <c r="E124" s="8" t="s">
        <v>11</v>
      </c>
      <c r="F124" s="8" t="s">
        <v>10</v>
      </c>
      <c r="G124" s="8" t="s">
        <v>9</v>
      </c>
      <c r="H124" s="8" t="s">
        <v>12</v>
      </c>
      <c r="I124" s="8" t="s">
        <v>11</v>
      </c>
      <c r="J124" s="8" t="s">
        <v>10</v>
      </c>
      <c r="K124" s="8" t="s">
        <v>9</v>
      </c>
      <c r="L124" s="8" t="s">
        <v>12</v>
      </c>
      <c r="M124" s="8" t="s">
        <v>11</v>
      </c>
      <c r="N124" s="8" t="s">
        <v>10</v>
      </c>
      <c r="O124" s="8" t="s">
        <v>9</v>
      </c>
      <c r="P124" s="28"/>
    </row>
    <row r="125" spans="2:16" ht="13.5" thickBot="1">
      <c r="B125" s="42" t="s">
        <v>5</v>
      </c>
      <c r="C125" s="30">
        <v>44</v>
      </c>
      <c r="D125" s="8">
        <v>28</v>
      </c>
      <c r="E125" s="8">
        <v>14</v>
      </c>
      <c r="F125" s="8">
        <v>2</v>
      </c>
      <c r="G125" s="8">
        <v>12</v>
      </c>
      <c r="H125" s="8">
        <v>14</v>
      </c>
      <c r="I125" s="8">
        <v>7</v>
      </c>
      <c r="J125" s="8">
        <v>1</v>
      </c>
      <c r="K125" s="9">
        <v>6</v>
      </c>
      <c r="L125" s="8">
        <v>14</v>
      </c>
      <c r="M125" s="8">
        <v>7</v>
      </c>
      <c r="N125" s="8">
        <v>1</v>
      </c>
      <c r="O125" s="9">
        <v>6</v>
      </c>
      <c r="P125" s="38">
        <v>70.59</v>
      </c>
    </row>
    <row r="126" spans="2:16" ht="12.75">
      <c r="B126" s="36" t="s">
        <v>7</v>
      </c>
      <c r="C126" s="31">
        <v>44</v>
      </c>
      <c r="D126" s="6">
        <v>28</v>
      </c>
      <c r="E126" s="6">
        <v>13</v>
      </c>
      <c r="F126" s="6">
        <v>5</v>
      </c>
      <c r="G126" s="6">
        <v>10</v>
      </c>
      <c r="H126" s="6">
        <v>14</v>
      </c>
      <c r="I126" s="6">
        <v>5</v>
      </c>
      <c r="J126" s="6">
        <v>2</v>
      </c>
      <c r="K126" s="7">
        <v>7</v>
      </c>
      <c r="L126" s="6">
        <v>14</v>
      </c>
      <c r="M126" s="6">
        <v>8</v>
      </c>
      <c r="N126" s="6">
        <v>3</v>
      </c>
      <c r="O126" s="7">
        <v>3</v>
      </c>
      <c r="P126" s="39">
        <v>71.41</v>
      </c>
    </row>
    <row r="127" spans="2:16" ht="13.5" thickBot="1">
      <c r="B127" s="35" t="s">
        <v>1</v>
      </c>
      <c r="C127" s="30">
        <v>43</v>
      </c>
      <c r="D127" s="8">
        <v>28</v>
      </c>
      <c r="E127" s="8">
        <v>13</v>
      </c>
      <c r="F127" s="8">
        <v>4</v>
      </c>
      <c r="G127" s="8">
        <v>11</v>
      </c>
      <c r="H127" s="8">
        <v>14</v>
      </c>
      <c r="I127" s="8">
        <v>7</v>
      </c>
      <c r="J127" s="8">
        <v>1</v>
      </c>
      <c r="K127" s="9">
        <v>6</v>
      </c>
      <c r="L127" s="8">
        <v>14</v>
      </c>
      <c r="M127" s="8">
        <v>6</v>
      </c>
      <c r="N127" s="8">
        <v>3</v>
      </c>
      <c r="O127" s="9">
        <v>5</v>
      </c>
      <c r="P127" s="38">
        <v>72.2</v>
      </c>
    </row>
    <row r="128" spans="2:16" ht="12.75">
      <c r="B128" s="36" t="s">
        <v>2</v>
      </c>
      <c r="C128" s="31">
        <v>42</v>
      </c>
      <c r="D128" s="6">
        <v>28</v>
      </c>
      <c r="E128" s="6">
        <v>13</v>
      </c>
      <c r="F128" s="6">
        <v>3</v>
      </c>
      <c r="G128" s="6">
        <v>12</v>
      </c>
      <c r="H128" s="6">
        <v>14</v>
      </c>
      <c r="I128" s="6">
        <v>9</v>
      </c>
      <c r="J128" s="6">
        <v>1</v>
      </c>
      <c r="K128" s="7">
        <v>4</v>
      </c>
      <c r="L128" s="6">
        <v>14</v>
      </c>
      <c r="M128" s="6">
        <v>4</v>
      </c>
      <c r="N128" s="6">
        <v>2</v>
      </c>
      <c r="O128" s="7">
        <v>8</v>
      </c>
      <c r="P128" s="39">
        <v>71.3</v>
      </c>
    </row>
    <row r="129" spans="2:16" ht="12.75">
      <c r="B129" s="37" t="s">
        <v>19</v>
      </c>
      <c r="C129" s="32">
        <v>42</v>
      </c>
      <c r="D129" s="10">
        <v>28</v>
      </c>
      <c r="E129" s="10">
        <v>12</v>
      </c>
      <c r="F129" s="10">
        <v>6</v>
      </c>
      <c r="G129" s="10">
        <v>10</v>
      </c>
      <c r="H129" s="10">
        <v>14</v>
      </c>
      <c r="I129" s="10">
        <v>7</v>
      </c>
      <c r="J129" s="10">
        <v>3</v>
      </c>
      <c r="K129" s="11">
        <v>4</v>
      </c>
      <c r="L129" s="10">
        <v>14</v>
      </c>
      <c r="M129" s="10">
        <v>5</v>
      </c>
      <c r="N129" s="10">
        <v>3</v>
      </c>
      <c r="O129" s="11">
        <v>6</v>
      </c>
      <c r="P129" s="40">
        <v>71.14</v>
      </c>
    </row>
    <row r="130" spans="2:16" ht="13.5" thickBot="1">
      <c r="B130" s="35" t="s">
        <v>3</v>
      </c>
      <c r="C130" s="30">
        <v>40</v>
      </c>
      <c r="D130" s="8">
        <v>28</v>
      </c>
      <c r="E130" s="8">
        <v>12</v>
      </c>
      <c r="F130" s="8">
        <v>4</v>
      </c>
      <c r="G130" s="8">
        <v>12</v>
      </c>
      <c r="H130" s="8">
        <v>14</v>
      </c>
      <c r="I130" s="8">
        <v>8</v>
      </c>
      <c r="J130" s="8">
        <v>3</v>
      </c>
      <c r="K130" s="9">
        <v>3</v>
      </c>
      <c r="L130" s="8">
        <v>14</v>
      </c>
      <c r="M130" s="8">
        <v>4</v>
      </c>
      <c r="N130" s="8">
        <v>1</v>
      </c>
      <c r="O130" s="9">
        <v>9</v>
      </c>
      <c r="P130" s="38">
        <v>70.32</v>
      </c>
    </row>
    <row r="131" spans="2:16" ht="12.75">
      <c r="B131" s="43" t="s">
        <v>4</v>
      </c>
      <c r="C131" s="31">
        <v>39</v>
      </c>
      <c r="D131" s="6">
        <v>28</v>
      </c>
      <c r="E131" s="6">
        <v>11</v>
      </c>
      <c r="F131" s="6">
        <v>6</v>
      </c>
      <c r="G131" s="6">
        <v>11</v>
      </c>
      <c r="H131" s="6">
        <v>14</v>
      </c>
      <c r="I131" s="6">
        <v>6</v>
      </c>
      <c r="J131" s="6">
        <v>2</v>
      </c>
      <c r="K131" s="7">
        <v>6</v>
      </c>
      <c r="L131" s="6">
        <v>14</v>
      </c>
      <c r="M131" s="6">
        <v>5</v>
      </c>
      <c r="N131" s="6">
        <v>4</v>
      </c>
      <c r="O131" s="7">
        <v>5</v>
      </c>
      <c r="P131" s="39">
        <v>71.05</v>
      </c>
    </row>
    <row r="132" spans="2:16" ht="13.5" thickBot="1">
      <c r="B132" s="44" t="s">
        <v>8</v>
      </c>
      <c r="C132" s="33">
        <v>23</v>
      </c>
      <c r="D132" s="4">
        <v>28</v>
      </c>
      <c r="E132" s="4">
        <v>5</v>
      </c>
      <c r="F132" s="4">
        <v>8</v>
      </c>
      <c r="G132" s="4">
        <v>15</v>
      </c>
      <c r="H132" s="4">
        <v>14</v>
      </c>
      <c r="I132" s="4">
        <v>3</v>
      </c>
      <c r="J132" s="4">
        <v>6</v>
      </c>
      <c r="K132" s="5">
        <v>5</v>
      </c>
      <c r="L132" s="4">
        <v>14</v>
      </c>
      <c r="M132" s="4">
        <v>2</v>
      </c>
      <c r="N132" s="4">
        <v>2</v>
      </c>
      <c r="O132" s="5">
        <v>10</v>
      </c>
      <c r="P132" s="40">
        <v>69.14</v>
      </c>
    </row>
    <row r="133" spans="2:16" ht="14.25" thickBot="1" thickTop="1">
      <c r="B133" s="3" t="s">
        <v>0</v>
      </c>
      <c r="C133" s="34">
        <f aca="true" t="shared" si="7" ref="C133:O133">SUM(C125:C132)</f>
        <v>317</v>
      </c>
      <c r="D133" s="1">
        <f t="shared" si="7"/>
        <v>224</v>
      </c>
      <c r="E133" s="1">
        <f t="shared" si="7"/>
        <v>93</v>
      </c>
      <c r="F133" s="1">
        <f t="shared" si="7"/>
        <v>38</v>
      </c>
      <c r="G133" s="1">
        <f t="shared" si="7"/>
        <v>93</v>
      </c>
      <c r="H133" s="1">
        <f t="shared" si="7"/>
        <v>112</v>
      </c>
      <c r="I133" s="1">
        <f t="shared" si="7"/>
        <v>52</v>
      </c>
      <c r="J133" s="1">
        <f t="shared" si="7"/>
        <v>19</v>
      </c>
      <c r="K133" s="2">
        <f t="shared" si="7"/>
        <v>41</v>
      </c>
      <c r="L133" s="1">
        <f t="shared" si="7"/>
        <v>112</v>
      </c>
      <c r="M133" s="1">
        <f t="shared" si="7"/>
        <v>41</v>
      </c>
      <c r="N133" s="1">
        <f t="shared" si="7"/>
        <v>19</v>
      </c>
      <c r="O133" s="1">
        <f t="shared" si="7"/>
        <v>52</v>
      </c>
      <c r="P133" s="29">
        <f>SUM(P125:P132)/8</f>
        <v>70.89375</v>
      </c>
    </row>
    <row r="135" spans="2:16" ht="13.5" thickBot="1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</row>
    <row r="136" ht="12.75">
      <c r="B136" s="41" t="s">
        <v>28</v>
      </c>
    </row>
    <row r="137" ht="13.5" thickBot="1"/>
    <row r="138" spans="2:16" ht="12.75">
      <c r="B138" s="25" t="s">
        <v>16</v>
      </c>
      <c r="C138" s="25" t="s">
        <v>9</v>
      </c>
      <c r="D138" s="20" t="s">
        <v>15</v>
      </c>
      <c r="E138" s="24"/>
      <c r="F138" s="24"/>
      <c r="G138" s="19"/>
      <c r="H138" s="20" t="s">
        <v>14</v>
      </c>
      <c r="I138" s="24"/>
      <c r="J138" s="24"/>
      <c r="K138" s="19"/>
      <c r="L138" s="23" t="s">
        <v>13</v>
      </c>
      <c r="M138" s="22"/>
      <c r="N138" s="22"/>
      <c r="O138" s="21"/>
      <c r="P138" s="26" t="s">
        <v>17</v>
      </c>
    </row>
    <row r="139" spans="2:16" ht="13.5" thickBot="1">
      <c r="B139" s="18"/>
      <c r="C139" s="18"/>
      <c r="D139" s="13"/>
      <c r="E139" s="17"/>
      <c r="F139" s="17"/>
      <c r="G139" s="12"/>
      <c r="H139" s="13"/>
      <c r="I139" s="17"/>
      <c r="J139" s="17"/>
      <c r="K139" s="12"/>
      <c r="L139" s="16"/>
      <c r="M139" s="15"/>
      <c r="N139" s="15"/>
      <c r="O139" s="14"/>
      <c r="P139" s="27"/>
    </row>
    <row r="140" spans="2:16" ht="13.5" thickBot="1">
      <c r="B140" s="35"/>
      <c r="C140" s="8"/>
      <c r="D140" s="8" t="s">
        <v>12</v>
      </c>
      <c r="E140" s="8" t="s">
        <v>11</v>
      </c>
      <c r="F140" s="8" t="s">
        <v>10</v>
      </c>
      <c r="G140" s="8" t="s">
        <v>9</v>
      </c>
      <c r="H140" s="8" t="s">
        <v>12</v>
      </c>
      <c r="I140" s="8" t="s">
        <v>11</v>
      </c>
      <c r="J140" s="8" t="s">
        <v>10</v>
      </c>
      <c r="K140" s="8" t="s">
        <v>9</v>
      </c>
      <c r="L140" s="8" t="s">
        <v>12</v>
      </c>
      <c r="M140" s="8" t="s">
        <v>11</v>
      </c>
      <c r="N140" s="8" t="s">
        <v>10</v>
      </c>
      <c r="O140" s="8" t="s">
        <v>9</v>
      </c>
      <c r="P140" s="28"/>
    </row>
    <row r="141" spans="2:16" ht="13.5" thickBot="1">
      <c r="B141" s="42" t="s">
        <v>8</v>
      </c>
      <c r="C141" s="30">
        <v>46</v>
      </c>
      <c r="D141" s="8">
        <v>28</v>
      </c>
      <c r="E141" s="8">
        <v>14</v>
      </c>
      <c r="F141" s="8">
        <v>4</v>
      </c>
      <c r="G141" s="8">
        <v>10</v>
      </c>
      <c r="H141" s="8">
        <v>14</v>
      </c>
      <c r="I141" s="8">
        <v>7</v>
      </c>
      <c r="J141" s="8">
        <v>2</v>
      </c>
      <c r="K141" s="9">
        <v>5</v>
      </c>
      <c r="L141" s="8">
        <v>14</v>
      </c>
      <c r="M141" s="8">
        <v>7</v>
      </c>
      <c r="N141" s="8">
        <v>2</v>
      </c>
      <c r="O141" s="9">
        <v>5</v>
      </c>
      <c r="P141" s="38">
        <v>70.96</v>
      </c>
    </row>
    <row r="142" spans="2:16" ht="12.75">
      <c r="B142" s="36" t="s">
        <v>4</v>
      </c>
      <c r="C142" s="31">
        <v>45</v>
      </c>
      <c r="D142" s="6">
        <v>28</v>
      </c>
      <c r="E142" s="6">
        <v>14</v>
      </c>
      <c r="F142" s="6">
        <v>3</v>
      </c>
      <c r="G142" s="6">
        <v>11</v>
      </c>
      <c r="H142" s="6">
        <v>14</v>
      </c>
      <c r="I142" s="6">
        <v>7</v>
      </c>
      <c r="J142" s="6">
        <v>2</v>
      </c>
      <c r="K142" s="7">
        <v>5</v>
      </c>
      <c r="L142" s="6">
        <v>14</v>
      </c>
      <c r="M142" s="6">
        <v>7</v>
      </c>
      <c r="N142" s="6">
        <v>1</v>
      </c>
      <c r="O142" s="7">
        <v>6</v>
      </c>
      <c r="P142" s="39">
        <v>71.7</v>
      </c>
    </row>
    <row r="143" spans="2:16" ht="13.5" thickBot="1">
      <c r="B143" s="35" t="s">
        <v>5</v>
      </c>
      <c r="C143" s="30">
        <v>44</v>
      </c>
      <c r="D143" s="8">
        <v>28</v>
      </c>
      <c r="E143" s="8">
        <v>12</v>
      </c>
      <c r="F143" s="8">
        <v>8</v>
      </c>
      <c r="G143" s="8">
        <v>8</v>
      </c>
      <c r="H143" s="8">
        <v>14</v>
      </c>
      <c r="I143" s="8">
        <v>6</v>
      </c>
      <c r="J143" s="8">
        <v>4</v>
      </c>
      <c r="K143" s="9">
        <v>4</v>
      </c>
      <c r="L143" s="8">
        <v>14</v>
      </c>
      <c r="M143" s="8">
        <v>6</v>
      </c>
      <c r="N143" s="8">
        <v>4</v>
      </c>
      <c r="O143" s="9">
        <v>4</v>
      </c>
      <c r="P143" s="38">
        <v>71.57</v>
      </c>
    </row>
    <row r="144" spans="2:16" ht="12.75">
      <c r="B144" s="36" t="s">
        <v>7</v>
      </c>
      <c r="C144" s="31">
        <v>44</v>
      </c>
      <c r="D144" s="6">
        <v>28</v>
      </c>
      <c r="E144" s="6">
        <v>13</v>
      </c>
      <c r="F144" s="6">
        <v>5</v>
      </c>
      <c r="G144" s="6">
        <v>10</v>
      </c>
      <c r="H144" s="6">
        <v>14</v>
      </c>
      <c r="I144" s="6">
        <v>7</v>
      </c>
      <c r="J144" s="6">
        <v>3</v>
      </c>
      <c r="K144" s="7">
        <v>4</v>
      </c>
      <c r="L144" s="6">
        <v>14</v>
      </c>
      <c r="M144" s="6">
        <v>6</v>
      </c>
      <c r="N144" s="6">
        <v>2</v>
      </c>
      <c r="O144" s="7">
        <v>6</v>
      </c>
      <c r="P144" s="39">
        <v>70.38</v>
      </c>
    </row>
    <row r="145" spans="2:16" ht="12.75">
      <c r="B145" s="37" t="s">
        <v>3</v>
      </c>
      <c r="C145" s="32">
        <v>43</v>
      </c>
      <c r="D145" s="10">
        <v>28</v>
      </c>
      <c r="E145" s="10">
        <v>13</v>
      </c>
      <c r="F145" s="10">
        <v>4</v>
      </c>
      <c r="G145" s="10">
        <v>11</v>
      </c>
      <c r="H145" s="10">
        <v>14</v>
      </c>
      <c r="I145" s="10">
        <v>9</v>
      </c>
      <c r="J145" s="10">
        <v>1</v>
      </c>
      <c r="K145" s="11">
        <v>4</v>
      </c>
      <c r="L145" s="10">
        <v>14</v>
      </c>
      <c r="M145" s="10">
        <v>4</v>
      </c>
      <c r="N145" s="10">
        <v>3</v>
      </c>
      <c r="O145" s="11">
        <v>7</v>
      </c>
      <c r="P145" s="40">
        <v>70.68</v>
      </c>
    </row>
    <row r="146" spans="2:16" ht="13.5" thickBot="1">
      <c r="B146" s="35" t="s">
        <v>1</v>
      </c>
      <c r="C146" s="30">
        <v>32</v>
      </c>
      <c r="D146" s="8">
        <v>28</v>
      </c>
      <c r="E146" s="8">
        <v>7</v>
      </c>
      <c r="F146" s="8">
        <v>11</v>
      </c>
      <c r="G146" s="8">
        <v>10</v>
      </c>
      <c r="H146" s="8">
        <v>14</v>
      </c>
      <c r="I146" s="8">
        <v>3</v>
      </c>
      <c r="J146" s="8">
        <v>5</v>
      </c>
      <c r="K146" s="9">
        <v>6</v>
      </c>
      <c r="L146" s="8">
        <v>14</v>
      </c>
      <c r="M146" s="8">
        <v>4</v>
      </c>
      <c r="N146" s="8">
        <v>6</v>
      </c>
      <c r="O146" s="9">
        <v>4</v>
      </c>
      <c r="P146" s="38">
        <v>70.18</v>
      </c>
    </row>
    <row r="147" spans="2:16" ht="12.75">
      <c r="B147" s="43" t="s">
        <v>2</v>
      </c>
      <c r="C147" s="31">
        <v>32</v>
      </c>
      <c r="D147" s="6">
        <v>28</v>
      </c>
      <c r="E147" s="6">
        <v>7</v>
      </c>
      <c r="F147" s="6">
        <v>11</v>
      </c>
      <c r="G147" s="6">
        <v>10</v>
      </c>
      <c r="H147" s="6">
        <v>14</v>
      </c>
      <c r="I147" s="6">
        <v>5</v>
      </c>
      <c r="J147" s="6">
        <v>5</v>
      </c>
      <c r="K147" s="7">
        <v>4</v>
      </c>
      <c r="L147" s="6">
        <v>14</v>
      </c>
      <c r="M147" s="6">
        <v>2</v>
      </c>
      <c r="N147" s="6">
        <v>6</v>
      </c>
      <c r="O147" s="7">
        <v>6</v>
      </c>
      <c r="P147" s="39">
        <v>70.43</v>
      </c>
    </row>
    <row r="148" spans="2:16" ht="13.5" thickBot="1">
      <c r="B148" s="44" t="s">
        <v>6</v>
      </c>
      <c r="C148" s="33">
        <v>23</v>
      </c>
      <c r="D148" s="4">
        <v>28</v>
      </c>
      <c r="E148" s="4">
        <v>5</v>
      </c>
      <c r="F148" s="4">
        <v>8</v>
      </c>
      <c r="G148" s="4">
        <v>15</v>
      </c>
      <c r="H148" s="4">
        <v>14</v>
      </c>
      <c r="I148" s="4">
        <v>3</v>
      </c>
      <c r="J148" s="4">
        <v>5</v>
      </c>
      <c r="K148" s="5">
        <v>6</v>
      </c>
      <c r="L148" s="4">
        <v>14</v>
      </c>
      <c r="M148" s="4">
        <v>2</v>
      </c>
      <c r="N148" s="4">
        <v>3</v>
      </c>
      <c r="O148" s="5">
        <v>9</v>
      </c>
      <c r="P148" s="40">
        <v>68.09</v>
      </c>
    </row>
    <row r="149" spans="2:16" ht="14.25" thickBot="1" thickTop="1">
      <c r="B149" s="3" t="s">
        <v>0</v>
      </c>
      <c r="C149" s="34">
        <f aca="true" t="shared" si="8" ref="C149:O149">SUM(C141:C148)</f>
        <v>309</v>
      </c>
      <c r="D149" s="1">
        <f t="shared" si="8"/>
        <v>224</v>
      </c>
      <c r="E149" s="1">
        <f t="shared" si="8"/>
        <v>85</v>
      </c>
      <c r="F149" s="1">
        <f t="shared" si="8"/>
        <v>54</v>
      </c>
      <c r="G149" s="1">
        <f t="shared" si="8"/>
        <v>85</v>
      </c>
      <c r="H149" s="1">
        <f t="shared" si="8"/>
        <v>112</v>
      </c>
      <c r="I149" s="1">
        <f t="shared" si="8"/>
        <v>47</v>
      </c>
      <c r="J149" s="1">
        <f t="shared" si="8"/>
        <v>27</v>
      </c>
      <c r="K149" s="2">
        <f t="shared" si="8"/>
        <v>38</v>
      </c>
      <c r="L149" s="1">
        <f t="shared" si="8"/>
        <v>112</v>
      </c>
      <c r="M149" s="1">
        <f t="shared" si="8"/>
        <v>38</v>
      </c>
      <c r="N149" s="1">
        <f t="shared" si="8"/>
        <v>27</v>
      </c>
      <c r="O149" s="1">
        <f t="shared" si="8"/>
        <v>47</v>
      </c>
      <c r="P149" s="29">
        <f>SUM(P141:P148)/8</f>
        <v>70.49875</v>
      </c>
    </row>
    <row r="151" ht="12.75">
      <c r="B151" t="s">
        <v>34</v>
      </c>
    </row>
    <row r="152" ht="12.75">
      <c r="B152" t="s">
        <v>36</v>
      </c>
    </row>
    <row r="153" ht="12.75">
      <c r="B153" t="s">
        <v>35</v>
      </c>
    </row>
    <row r="155" spans="2:16" ht="13.5" thickBot="1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</row>
    <row r="156" ht="12.75">
      <c r="B156" s="41" t="s">
        <v>40</v>
      </c>
    </row>
    <row r="157" ht="13.5" thickBot="1"/>
    <row r="158" spans="2:16" ht="12.75">
      <c r="B158" s="25" t="s">
        <v>16</v>
      </c>
      <c r="C158" s="25" t="s">
        <v>9</v>
      </c>
      <c r="D158" s="20" t="s">
        <v>15</v>
      </c>
      <c r="E158" s="24"/>
      <c r="F158" s="24"/>
      <c r="G158" s="19"/>
      <c r="H158" s="20" t="s">
        <v>14</v>
      </c>
      <c r="I158" s="24"/>
      <c r="J158" s="24"/>
      <c r="K158" s="19"/>
      <c r="L158" s="23" t="s">
        <v>13</v>
      </c>
      <c r="M158" s="22"/>
      <c r="N158" s="22"/>
      <c r="O158" s="21"/>
      <c r="P158" s="26" t="s">
        <v>17</v>
      </c>
    </row>
    <row r="159" spans="2:16" ht="13.5" thickBot="1">
      <c r="B159" s="18"/>
      <c r="C159" s="18"/>
      <c r="D159" s="13"/>
      <c r="E159" s="17"/>
      <c r="F159" s="17"/>
      <c r="G159" s="12"/>
      <c r="H159" s="13"/>
      <c r="I159" s="17"/>
      <c r="J159" s="17"/>
      <c r="K159" s="12"/>
      <c r="L159" s="16"/>
      <c r="M159" s="15"/>
      <c r="N159" s="15"/>
      <c r="O159" s="14"/>
      <c r="P159" s="27"/>
    </row>
    <row r="160" spans="2:16" ht="13.5" thickBot="1">
      <c r="B160" s="35"/>
      <c r="C160" s="8"/>
      <c r="D160" s="8" t="s">
        <v>12</v>
      </c>
      <c r="E160" s="8" t="s">
        <v>11</v>
      </c>
      <c r="F160" s="8" t="s">
        <v>10</v>
      </c>
      <c r="G160" s="8" t="s">
        <v>9</v>
      </c>
      <c r="H160" s="8" t="s">
        <v>12</v>
      </c>
      <c r="I160" s="8" t="s">
        <v>11</v>
      </c>
      <c r="J160" s="8" t="s">
        <v>10</v>
      </c>
      <c r="K160" s="8" t="s">
        <v>9</v>
      </c>
      <c r="L160" s="8" t="s">
        <v>12</v>
      </c>
      <c r="M160" s="8" t="s">
        <v>11</v>
      </c>
      <c r="N160" s="8" t="s">
        <v>10</v>
      </c>
      <c r="O160" s="8" t="s">
        <v>9</v>
      </c>
      <c r="P160" s="28"/>
    </row>
    <row r="161" spans="2:16" ht="13.5" thickBot="1">
      <c r="B161" s="42" t="s">
        <v>4</v>
      </c>
      <c r="C161" s="30">
        <v>47</v>
      </c>
      <c r="D161" s="8">
        <v>28</v>
      </c>
      <c r="E161" s="8">
        <v>13</v>
      </c>
      <c r="F161" s="8">
        <v>8</v>
      </c>
      <c r="G161" s="8">
        <v>7</v>
      </c>
      <c r="H161" s="8">
        <v>14</v>
      </c>
      <c r="I161" s="8">
        <v>7</v>
      </c>
      <c r="J161" s="8">
        <v>2</v>
      </c>
      <c r="K161" s="9">
        <v>5</v>
      </c>
      <c r="L161" s="8">
        <v>14</v>
      </c>
      <c r="M161" s="8">
        <v>6</v>
      </c>
      <c r="N161" s="8">
        <v>6</v>
      </c>
      <c r="O161" s="9">
        <v>2</v>
      </c>
      <c r="P161" s="38">
        <v>72.25</v>
      </c>
    </row>
    <row r="162" spans="2:16" ht="12.75">
      <c r="B162" s="36" t="s">
        <v>8</v>
      </c>
      <c r="C162" s="31">
        <v>43</v>
      </c>
      <c r="D162" s="6">
        <v>28</v>
      </c>
      <c r="E162" s="6">
        <v>11</v>
      </c>
      <c r="F162" s="6">
        <v>10</v>
      </c>
      <c r="G162" s="6">
        <v>7</v>
      </c>
      <c r="H162" s="6">
        <v>14</v>
      </c>
      <c r="I162" s="6">
        <v>5</v>
      </c>
      <c r="J162" s="6">
        <v>6</v>
      </c>
      <c r="K162" s="7">
        <v>3</v>
      </c>
      <c r="L162" s="6">
        <v>14</v>
      </c>
      <c r="M162" s="6">
        <v>6</v>
      </c>
      <c r="N162" s="6">
        <v>4</v>
      </c>
      <c r="O162" s="7">
        <v>4</v>
      </c>
      <c r="P162" s="39">
        <v>73.89</v>
      </c>
    </row>
    <row r="163" spans="2:16" ht="13.5" thickBot="1">
      <c r="B163" s="35" t="s">
        <v>6</v>
      </c>
      <c r="C163" s="30">
        <v>43</v>
      </c>
      <c r="D163" s="8">
        <v>28</v>
      </c>
      <c r="E163" s="8">
        <v>12</v>
      </c>
      <c r="F163" s="8">
        <v>7</v>
      </c>
      <c r="G163" s="8">
        <v>9</v>
      </c>
      <c r="H163" s="8">
        <v>14</v>
      </c>
      <c r="I163" s="8">
        <v>10</v>
      </c>
      <c r="J163" s="8">
        <v>3</v>
      </c>
      <c r="K163" s="9">
        <v>1</v>
      </c>
      <c r="L163" s="8">
        <v>14</v>
      </c>
      <c r="M163" s="8">
        <v>2</v>
      </c>
      <c r="N163" s="8">
        <v>4</v>
      </c>
      <c r="O163" s="9">
        <v>8</v>
      </c>
      <c r="P163" s="38">
        <v>71.8</v>
      </c>
    </row>
    <row r="164" spans="2:16" ht="12.75">
      <c r="B164" s="36" t="s">
        <v>1</v>
      </c>
      <c r="C164" s="31">
        <v>43</v>
      </c>
      <c r="D164" s="6">
        <v>28</v>
      </c>
      <c r="E164" s="6">
        <v>12</v>
      </c>
      <c r="F164" s="6">
        <v>7</v>
      </c>
      <c r="G164" s="6">
        <v>9</v>
      </c>
      <c r="H164" s="6">
        <v>14</v>
      </c>
      <c r="I164" s="6">
        <v>8</v>
      </c>
      <c r="J164" s="6">
        <v>3</v>
      </c>
      <c r="K164" s="7">
        <v>3</v>
      </c>
      <c r="L164" s="6">
        <v>14</v>
      </c>
      <c r="M164" s="6">
        <v>4</v>
      </c>
      <c r="N164" s="6">
        <v>4</v>
      </c>
      <c r="O164" s="7">
        <v>6</v>
      </c>
      <c r="P164" s="39">
        <v>71.61</v>
      </c>
    </row>
    <row r="165" spans="2:16" ht="12.75">
      <c r="B165" s="37" t="s">
        <v>2</v>
      </c>
      <c r="C165" s="32">
        <v>37</v>
      </c>
      <c r="D165" s="10">
        <v>28</v>
      </c>
      <c r="E165" s="10">
        <v>8</v>
      </c>
      <c r="F165" s="10">
        <v>13</v>
      </c>
      <c r="G165" s="10">
        <v>7</v>
      </c>
      <c r="H165" s="10">
        <v>14</v>
      </c>
      <c r="I165" s="10">
        <v>7</v>
      </c>
      <c r="J165" s="10">
        <v>6</v>
      </c>
      <c r="K165" s="11">
        <v>1</v>
      </c>
      <c r="L165" s="10">
        <v>14</v>
      </c>
      <c r="M165" s="10">
        <v>1</v>
      </c>
      <c r="N165" s="10">
        <v>7</v>
      </c>
      <c r="O165" s="11">
        <v>6</v>
      </c>
      <c r="P165" s="40">
        <v>71.96</v>
      </c>
    </row>
    <row r="166" spans="2:16" ht="13.5" thickBot="1">
      <c r="B166" s="35" t="s">
        <v>3</v>
      </c>
      <c r="C166" s="30">
        <v>37</v>
      </c>
      <c r="D166" s="8">
        <v>28</v>
      </c>
      <c r="E166" s="8">
        <v>10</v>
      </c>
      <c r="F166" s="8">
        <v>7</v>
      </c>
      <c r="G166" s="8">
        <v>11</v>
      </c>
      <c r="H166" s="8">
        <v>14</v>
      </c>
      <c r="I166" s="8">
        <v>4</v>
      </c>
      <c r="J166" s="8">
        <v>5</v>
      </c>
      <c r="K166" s="9">
        <v>5</v>
      </c>
      <c r="L166" s="8">
        <v>14</v>
      </c>
      <c r="M166" s="8">
        <v>6</v>
      </c>
      <c r="N166" s="8">
        <v>2</v>
      </c>
      <c r="O166" s="9">
        <v>6</v>
      </c>
      <c r="P166" s="38">
        <v>70.98</v>
      </c>
    </row>
    <row r="167" spans="2:16" ht="12.75">
      <c r="B167" s="43" t="s">
        <v>5</v>
      </c>
      <c r="C167" s="31">
        <v>31</v>
      </c>
      <c r="D167" s="6">
        <v>28</v>
      </c>
      <c r="E167" s="6">
        <v>9</v>
      </c>
      <c r="F167" s="6">
        <v>4</v>
      </c>
      <c r="G167" s="6">
        <v>15</v>
      </c>
      <c r="H167" s="6">
        <v>14</v>
      </c>
      <c r="I167" s="6">
        <v>6</v>
      </c>
      <c r="J167" s="6">
        <v>1</v>
      </c>
      <c r="K167" s="7">
        <v>7</v>
      </c>
      <c r="L167" s="6">
        <v>14</v>
      </c>
      <c r="M167" s="6">
        <v>3</v>
      </c>
      <c r="N167" s="6">
        <v>3</v>
      </c>
      <c r="O167" s="7">
        <v>8</v>
      </c>
      <c r="P167" s="39">
        <v>71.52</v>
      </c>
    </row>
    <row r="168" spans="2:16" ht="13.5" thickBot="1">
      <c r="B168" s="44" t="s">
        <v>38</v>
      </c>
      <c r="C168" s="33">
        <v>23</v>
      </c>
      <c r="D168" s="4">
        <v>28</v>
      </c>
      <c r="E168" s="4">
        <v>5</v>
      </c>
      <c r="F168" s="4">
        <v>8</v>
      </c>
      <c r="G168" s="4">
        <v>15</v>
      </c>
      <c r="H168" s="4">
        <v>14</v>
      </c>
      <c r="I168" s="4">
        <v>3</v>
      </c>
      <c r="J168" s="4">
        <v>6</v>
      </c>
      <c r="K168" s="5">
        <v>5</v>
      </c>
      <c r="L168" s="4">
        <v>14</v>
      </c>
      <c r="M168" s="4">
        <v>2</v>
      </c>
      <c r="N168" s="4">
        <v>2</v>
      </c>
      <c r="O168" s="5">
        <v>10</v>
      </c>
      <c r="P168" s="40">
        <v>67.8</v>
      </c>
    </row>
    <row r="169" spans="2:16" ht="14.25" thickBot="1" thickTop="1">
      <c r="B169" s="3" t="s">
        <v>0</v>
      </c>
      <c r="C169" s="34">
        <f aca="true" t="shared" si="9" ref="C169:O169">SUM(C161:C168)</f>
        <v>304</v>
      </c>
      <c r="D169" s="1">
        <f t="shared" si="9"/>
        <v>224</v>
      </c>
      <c r="E169" s="1">
        <f t="shared" si="9"/>
        <v>80</v>
      </c>
      <c r="F169" s="1">
        <f t="shared" si="9"/>
        <v>64</v>
      </c>
      <c r="G169" s="1">
        <f t="shared" si="9"/>
        <v>80</v>
      </c>
      <c r="H169" s="1">
        <f t="shared" si="9"/>
        <v>112</v>
      </c>
      <c r="I169" s="1">
        <f t="shared" si="9"/>
        <v>50</v>
      </c>
      <c r="J169" s="1">
        <f t="shared" si="9"/>
        <v>32</v>
      </c>
      <c r="K169" s="2">
        <f t="shared" si="9"/>
        <v>30</v>
      </c>
      <c r="L169" s="1">
        <f t="shared" si="9"/>
        <v>112</v>
      </c>
      <c r="M169" s="1">
        <f t="shared" si="9"/>
        <v>30</v>
      </c>
      <c r="N169" s="1">
        <f t="shared" si="9"/>
        <v>32</v>
      </c>
      <c r="O169" s="1">
        <f t="shared" si="9"/>
        <v>50</v>
      </c>
      <c r="P169" s="29">
        <f>SUM(P161:P168)/8</f>
        <v>71.47625</v>
      </c>
    </row>
    <row r="171" spans="2:16" ht="13.5" thickBot="1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</row>
    <row r="172" ht="12.75">
      <c r="B172" s="41" t="s">
        <v>39</v>
      </c>
    </row>
    <row r="173" ht="13.5" thickBot="1"/>
    <row r="174" spans="2:16" ht="12.75">
      <c r="B174" s="25" t="s">
        <v>16</v>
      </c>
      <c r="C174" s="25" t="s">
        <v>9</v>
      </c>
      <c r="D174" s="20" t="s">
        <v>15</v>
      </c>
      <c r="E174" s="24"/>
      <c r="F174" s="24"/>
      <c r="G174" s="19"/>
      <c r="H174" s="20" t="s">
        <v>14</v>
      </c>
      <c r="I174" s="24"/>
      <c r="J174" s="24"/>
      <c r="K174" s="19"/>
      <c r="L174" s="23" t="s">
        <v>13</v>
      </c>
      <c r="M174" s="22"/>
      <c r="N174" s="22"/>
      <c r="O174" s="21"/>
      <c r="P174" s="26" t="s">
        <v>17</v>
      </c>
    </row>
    <row r="175" spans="2:16" ht="13.5" thickBot="1">
      <c r="B175" s="18"/>
      <c r="C175" s="18"/>
      <c r="D175" s="13"/>
      <c r="E175" s="17"/>
      <c r="F175" s="17"/>
      <c r="G175" s="12"/>
      <c r="H175" s="13"/>
      <c r="I175" s="17" t="s">
        <v>37</v>
      </c>
      <c r="J175" s="17"/>
      <c r="K175" s="12"/>
      <c r="L175" s="16"/>
      <c r="M175" s="15"/>
      <c r="N175" s="15"/>
      <c r="O175" s="14"/>
      <c r="P175" s="27"/>
    </row>
    <row r="176" spans="2:16" ht="13.5" thickBot="1">
      <c r="B176" s="35"/>
      <c r="C176" s="8"/>
      <c r="D176" s="8" t="s">
        <v>12</v>
      </c>
      <c r="E176" s="8" t="s">
        <v>11</v>
      </c>
      <c r="F176" s="8" t="s">
        <v>10</v>
      </c>
      <c r="G176" s="8" t="s">
        <v>9</v>
      </c>
      <c r="H176" s="8" t="s">
        <v>12</v>
      </c>
      <c r="I176" s="8" t="s">
        <v>11</v>
      </c>
      <c r="J176" s="8" t="s">
        <v>10</v>
      </c>
      <c r="K176" s="8" t="s">
        <v>9</v>
      </c>
      <c r="L176" s="8" t="s">
        <v>12</v>
      </c>
      <c r="M176" s="8" t="s">
        <v>11</v>
      </c>
      <c r="N176" s="8" t="s">
        <v>10</v>
      </c>
      <c r="O176" s="8" t="s">
        <v>9</v>
      </c>
      <c r="P176" s="28"/>
    </row>
    <row r="177" spans="2:16" ht="13.5" thickBot="1">
      <c r="B177" s="42" t="s">
        <v>5</v>
      </c>
      <c r="C177" s="30">
        <v>57</v>
      </c>
      <c r="D177" s="8">
        <v>28</v>
      </c>
      <c r="E177" s="8">
        <v>18</v>
      </c>
      <c r="F177" s="8">
        <v>3</v>
      </c>
      <c r="G177" s="8">
        <v>7</v>
      </c>
      <c r="H177" s="8">
        <v>14</v>
      </c>
      <c r="I177" s="8">
        <v>10</v>
      </c>
      <c r="J177" s="8">
        <v>2</v>
      </c>
      <c r="K177" s="9">
        <v>2</v>
      </c>
      <c r="L177" s="8">
        <v>14</v>
      </c>
      <c r="M177" s="8">
        <v>8</v>
      </c>
      <c r="N177" s="8">
        <v>1</v>
      </c>
      <c r="O177" s="9">
        <v>5</v>
      </c>
      <c r="P177" s="38">
        <v>73.45</v>
      </c>
    </row>
    <row r="178" spans="2:16" ht="12.75">
      <c r="B178" s="36" t="s">
        <v>8</v>
      </c>
      <c r="C178" s="31">
        <v>50</v>
      </c>
      <c r="D178" s="6">
        <v>28</v>
      </c>
      <c r="E178" s="6">
        <v>14</v>
      </c>
      <c r="F178" s="6">
        <v>8</v>
      </c>
      <c r="G178" s="6">
        <v>6</v>
      </c>
      <c r="H178" s="6">
        <v>14</v>
      </c>
      <c r="I178" s="6">
        <v>9</v>
      </c>
      <c r="J178" s="6">
        <v>3</v>
      </c>
      <c r="K178" s="7">
        <v>2</v>
      </c>
      <c r="L178" s="6">
        <v>14</v>
      </c>
      <c r="M178" s="6">
        <v>5</v>
      </c>
      <c r="N178" s="6">
        <v>5</v>
      </c>
      <c r="O178" s="7">
        <v>4</v>
      </c>
      <c r="P178" s="39">
        <v>72.58</v>
      </c>
    </row>
    <row r="179" spans="2:16" ht="13.5" thickBot="1">
      <c r="B179" s="35" t="s">
        <v>6</v>
      </c>
      <c r="C179" s="30">
        <v>48</v>
      </c>
      <c r="D179" s="8">
        <v>28</v>
      </c>
      <c r="E179" s="8">
        <v>14</v>
      </c>
      <c r="F179" s="8">
        <v>6</v>
      </c>
      <c r="G179" s="8">
        <v>8</v>
      </c>
      <c r="H179" s="8">
        <v>14</v>
      </c>
      <c r="I179" s="8">
        <v>9</v>
      </c>
      <c r="J179" s="8">
        <v>2</v>
      </c>
      <c r="K179" s="9">
        <v>3</v>
      </c>
      <c r="L179" s="8">
        <v>14</v>
      </c>
      <c r="M179" s="8">
        <v>5</v>
      </c>
      <c r="N179" s="8">
        <v>4</v>
      </c>
      <c r="O179" s="9">
        <v>5</v>
      </c>
      <c r="P179" s="38">
        <v>71.82</v>
      </c>
    </row>
    <row r="180" spans="2:16" ht="12.75">
      <c r="B180" s="36" t="s">
        <v>4</v>
      </c>
      <c r="C180" s="31">
        <v>43</v>
      </c>
      <c r="D180" s="6">
        <v>28</v>
      </c>
      <c r="E180" s="6">
        <v>12</v>
      </c>
      <c r="F180" s="6">
        <v>7</v>
      </c>
      <c r="G180" s="6">
        <v>9</v>
      </c>
      <c r="H180" s="6">
        <v>14</v>
      </c>
      <c r="I180" s="6">
        <v>7</v>
      </c>
      <c r="J180" s="6">
        <v>5</v>
      </c>
      <c r="K180" s="7">
        <v>2</v>
      </c>
      <c r="L180" s="6">
        <v>14</v>
      </c>
      <c r="M180" s="6">
        <v>5</v>
      </c>
      <c r="N180" s="6">
        <v>2</v>
      </c>
      <c r="O180" s="7">
        <v>7</v>
      </c>
      <c r="P180" s="39">
        <v>70.91</v>
      </c>
    </row>
    <row r="181" spans="2:16" ht="12.75">
      <c r="B181" s="37" t="s">
        <v>2</v>
      </c>
      <c r="C181" s="32">
        <v>36</v>
      </c>
      <c r="D181" s="10">
        <v>28</v>
      </c>
      <c r="E181" s="10">
        <v>10</v>
      </c>
      <c r="F181" s="10">
        <v>6</v>
      </c>
      <c r="G181" s="10">
        <v>12</v>
      </c>
      <c r="H181" s="10">
        <v>14</v>
      </c>
      <c r="I181" s="10">
        <v>5</v>
      </c>
      <c r="J181" s="10">
        <v>4</v>
      </c>
      <c r="K181" s="11">
        <v>5</v>
      </c>
      <c r="L181" s="10">
        <v>14</v>
      </c>
      <c r="M181" s="10">
        <v>5</v>
      </c>
      <c r="N181" s="10">
        <v>2</v>
      </c>
      <c r="O181" s="11">
        <v>7</v>
      </c>
      <c r="P181" s="40">
        <v>71.5</v>
      </c>
    </row>
    <row r="182" spans="2:16" ht="13.5" thickBot="1">
      <c r="B182" s="35" t="s">
        <v>3</v>
      </c>
      <c r="C182" s="30">
        <v>34</v>
      </c>
      <c r="D182" s="8">
        <v>28</v>
      </c>
      <c r="E182" s="8">
        <v>10</v>
      </c>
      <c r="F182" s="8">
        <v>4</v>
      </c>
      <c r="G182" s="8">
        <v>14</v>
      </c>
      <c r="H182" s="8">
        <v>14</v>
      </c>
      <c r="I182" s="8">
        <v>5</v>
      </c>
      <c r="J182" s="8">
        <v>2</v>
      </c>
      <c r="K182" s="9">
        <v>7</v>
      </c>
      <c r="L182" s="8">
        <v>14</v>
      </c>
      <c r="M182" s="8">
        <v>5</v>
      </c>
      <c r="N182" s="8">
        <v>2</v>
      </c>
      <c r="O182" s="9">
        <v>7</v>
      </c>
      <c r="P182" s="38">
        <v>69.82</v>
      </c>
    </row>
    <row r="183" spans="2:16" ht="12.75">
      <c r="B183" s="43" t="s">
        <v>1</v>
      </c>
      <c r="C183" s="31">
        <v>26</v>
      </c>
      <c r="D183" s="6">
        <v>28</v>
      </c>
      <c r="E183" s="6">
        <v>7</v>
      </c>
      <c r="F183" s="6">
        <v>5</v>
      </c>
      <c r="G183" s="6">
        <v>16</v>
      </c>
      <c r="H183" s="6">
        <v>14</v>
      </c>
      <c r="I183" s="6">
        <v>5</v>
      </c>
      <c r="J183" s="6">
        <v>1</v>
      </c>
      <c r="K183" s="7">
        <v>8</v>
      </c>
      <c r="L183" s="6">
        <v>14</v>
      </c>
      <c r="M183" s="6">
        <v>2</v>
      </c>
      <c r="N183" s="6">
        <v>4</v>
      </c>
      <c r="O183" s="7">
        <v>8</v>
      </c>
      <c r="P183" s="39">
        <v>67.86</v>
      </c>
    </row>
    <row r="184" spans="2:16" ht="13.5" thickBot="1">
      <c r="B184" s="44" t="s">
        <v>38</v>
      </c>
      <c r="C184" s="33">
        <v>19</v>
      </c>
      <c r="D184" s="4">
        <v>28</v>
      </c>
      <c r="E184" s="4">
        <v>4</v>
      </c>
      <c r="F184" s="4">
        <v>7</v>
      </c>
      <c r="G184" s="4">
        <v>17</v>
      </c>
      <c r="H184" s="4">
        <v>14</v>
      </c>
      <c r="I184" s="4">
        <v>4</v>
      </c>
      <c r="J184" s="4">
        <v>4</v>
      </c>
      <c r="K184" s="5">
        <v>6</v>
      </c>
      <c r="L184" s="4">
        <v>14</v>
      </c>
      <c r="M184" s="4">
        <v>0</v>
      </c>
      <c r="N184" s="4">
        <v>3</v>
      </c>
      <c r="O184" s="5">
        <v>11</v>
      </c>
      <c r="P184" s="40">
        <v>68.54</v>
      </c>
    </row>
    <row r="185" spans="2:16" ht="14.25" thickBot="1" thickTop="1">
      <c r="B185" s="3" t="s">
        <v>0</v>
      </c>
      <c r="C185" s="34">
        <f aca="true" t="shared" si="10" ref="C185:O185">SUM(C177:C184)</f>
        <v>313</v>
      </c>
      <c r="D185" s="1">
        <f t="shared" si="10"/>
        <v>224</v>
      </c>
      <c r="E185" s="1">
        <f t="shared" si="10"/>
        <v>89</v>
      </c>
      <c r="F185" s="1">
        <f t="shared" si="10"/>
        <v>46</v>
      </c>
      <c r="G185" s="1">
        <f t="shared" si="10"/>
        <v>89</v>
      </c>
      <c r="H185" s="1">
        <f t="shared" si="10"/>
        <v>112</v>
      </c>
      <c r="I185" s="1">
        <f t="shared" si="10"/>
        <v>54</v>
      </c>
      <c r="J185" s="1">
        <f t="shared" si="10"/>
        <v>23</v>
      </c>
      <c r="K185" s="2">
        <f t="shared" si="10"/>
        <v>35</v>
      </c>
      <c r="L185" s="1">
        <f t="shared" si="10"/>
        <v>112</v>
      </c>
      <c r="M185" s="1">
        <f t="shared" si="10"/>
        <v>35</v>
      </c>
      <c r="N185" s="1">
        <f t="shared" si="10"/>
        <v>23</v>
      </c>
      <c r="O185" s="1">
        <f t="shared" si="10"/>
        <v>54</v>
      </c>
      <c r="P185" s="29">
        <f>SUM(P177:P184)/8</f>
        <v>70.81</v>
      </c>
    </row>
    <row r="187" spans="2:16" ht="13.5" thickBot="1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</row>
    <row r="188" ht="12.75">
      <c r="B188" s="41" t="s">
        <v>41</v>
      </c>
    </row>
    <row r="189" ht="13.5" thickBot="1"/>
    <row r="190" spans="2:16" ht="12.75">
      <c r="B190" s="25" t="s">
        <v>16</v>
      </c>
      <c r="C190" s="25" t="s">
        <v>9</v>
      </c>
      <c r="D190" s="20" t="s">
        <v>15</v>
      </c>
      <c r="E190" s="24"/>
      <c r="F190" s="24"/>
      <c r="G190" s="19"/>
      <c r="H190" s="20" t="s">
        <v>14</v>
      </c>
      <c r="I190" s="24"/>
      <c r="J190" s="24"/>
      <c r="K190" s="19"/>
      <c r="L190" s="23" t="s">
        <v>13</v>
      </c>
      <c r="M190" s="22"/>
      <c r="N190" s="22"/>
      <c r="O190" s="21"/>
      <c r="P190" s="26" t="s">
        <v>17</v>
      </c>
    </row>
    <row r="191" spans="2:16" ht="13.5" thickBot="1">
      <c r="B191" s="18"/>
      <c r="C191" s="18"/>
      <c r="D191" s="13"/>
      <c r="E191" s="17"/>
      <c r="F191" s="17"/>
      <c r="G191" s="12"/>
      <c r="H191" s="13"/>
      <c r="I191" s="17" t="s">
        <v>37</v>
      </c>
      <c r="J191" s="17"/>
      <c r="K191" s="12"/>
      <c r="L191" s="16"/>
      <c r="M191" s="15"/>
      <c r="N191" s="15"/>
      <c r="O191" s="14"/>
      <c r="P191" s="27"/>
    </row>
    <row r="192" spans="2:16" ht="13.5" thickBot="1">
      <c r="B192" s="35"/>
      <c r="C192" s="8"/>
      <c r="D192" s="8" t="s">
        <v>12</v>
      </c>
      <c r="E192" s="8" t="s">
        <v>11</v>
      </c>
      <c r="F192" s="8" t="s">
        <v>10</v>
      </c>
      <c r="G192" s="8" t="s">
        <v>9</v>
      </c>
      <c r="H192" s="8" t="s">
        <v>12</v>
      </c>
      <c r="I192" s="8" t="s">
        <v>11</v>
      </c>
      <c r="J192" s="8" t="s">
        <v>10</v>
      </c>
      <c r="K192" s="8" t="s">
        <v>9</v>
      </c>
      <c r="L192" s="8" t="s">
        <v>12</v>
      </c>
      <c r="M192" s="8" t="s">
        <v>11</v>
      </c>
      <c r="N192" s="8" t="s">
        <v>10</v>
      </c>
      <c r="O192" s="8" t="s">
        <v>9</v>
      </c>
      <c r="P192" s="28"/>
    </row>
    <row r="193" spans="2:16" ht="13.5" thickBot="1">
      <c r="B193" s="42" t="s">
        <v>1</v>
      </c>
      <c r="C193" s="30">
        <v>48</v>
      </c>
      <c r="D193" s="8">
        <v>28</v>
      </c>
      <c r="E193" s="8">
        <v>13</v>
      </c>
      <c r="F193" s="8">
        <v>9</v>
      </c>
      <c r="G193" s="8">
        <v>6</v>
      </c>
      <c r="H193" s="8">
        <v>14</v>
      </c>
      <c r="I193" s="8">
        <v>11</v>
      </c>
      <c r="J193" s="8">
        <v>3</v>
      </c>
      <c r="K193" s="9">
        <v>0</v>
      </c>
      <c r="L193" s="8">
        <v>14</v>
      </c>
      <c r="M193" s="8">
        <v>2</v>
      </c>
      <c r="N193" s="8">
        <v>6</v>
      </c>
      <c r="O193" s="9">
        <v>6</v>
      </c>
      <c r="P193" s="38">
        <v>73.07</v>
      </c>
    </row>
    <row r="194" spans="2:16" ht="12.75">
      <c r="B194" s="36" t="s">
        <v>3</v>
      </c>
      <c r="C194" s="31">
        <v>43</v>
      </c>
      <c r="D194" s="6">
        <v>28</v>
      </c>
      <c r="E194" s="6">
        <v>12</v>
      </c>
      <c r="F194" s="6">
        <v>7</v>
      </c>
      <c r="G194" s="6">
        <v>9</v>
      </c>
      <c r="H194" s="6">
        <v>14</v>
      </c>
      <c r="I194" s="6">
        <v>6</v>
      </c>
      <c r="J194" s="6">
        <v>5</v>
      </c>
      <c r="K194" s="7">
        <v>3</v>
      </c>
      <c r="L194" s="6">
        <v>14</v>
      </c>
      <c r="M194" s="6">
        <v>6</v>
      </c>
      <c r="N194" s="6">
        <v>2</v>
      </c>
      <c r="O194" s="7">
        <v>6</v>
      </c>
      <c r="P194" s="39">
        <v>71.93</v>
      </c>
    </row>
    <row r="195" spans="2:16" ht="13.5" thickBot="1">
      <c r="B195" s="35" t="s">
        <v>5</v>
      </c>
      <c r="C195" s="30">
        <v>41</v>
      </c>
      <c r="D195" s="8">
        <v>28</v>
      </c>
      <c r="E195" s="8">
        <v>12</v>
      </c>
      <c r="F195" s="8">
        <v>5</v>
      </c>
      <c r="G195" s="8">
        <v>11</v>
      </c>
      <c r="H195" s="8">
        <v>14</v>
      </c>
      <c r="I195" s="8">
        <v>8</v>
      </c>
      <c r="J195" s="8">
        <v>3</v>
      </c>
      <c r="K195" s="9">
        <v>3</v>
      </c>
      <c r="L195" s="8">
        <v>14</v>
      </c>
      <c r="M195" s="8">
        <v>4</v>
      </c>
      <c r="N195" s="8">
        <v>2</v>
      </c>
      <c r="O195" s="9">
        <v>8</v>
      </c>
      <c r="P195" s="38">
        <v>72.36</v>
      </c>
    </row>
    <row r="196" spans="2:16" ht="12.75">
      <c r="B196" s="36" t="s">
        <v>2</v>
      </c>
      <c r="C196" s="31">
        <v>40</v>
      </c>
      <c r="D196" s="6">
        <v>28</v>
      </c>
      <c r="E196" s="6">
        <v>10</v>
      </c>
      <c r="F196" s="6">
        <v>10</v>
      </c>
      <c r="G196" s="6">
        <v>8</v>
      </c>
      <c r="H196" s="6">
        <v>14</v>
      </c>
      <c r="I196" s="6">
        <v>6</v>
      </c>
      <c r="J196" s="6">
        <v>5</v>
      </c>
      <c r="K196" s="7">
        <v>3</v>
      </c>
      <c r="L196" s="6">
        <v>14</v>
      </c>
      <c r="M196" s="6">
        <v>4</v>
      </c>
      <c r="N196" s="6">
        <v>5</v>
      </c>
      <c r="O196" s="7">
        <v>5</v>
      </c>
      <c r="P196" s="39">
        <v>71.95</v>
      </c>
    </row>
    <row r="197" spans="2:16" ht="12.75">
      <c r="B197" s="37" t="s">
        <v>38</v>
      </c>
      <c r="C197" s="32">
        <v>37</v>
      </c>
      <c r="D197" s="10">
        <v>28</v>
      </c>
      <c r="E197" s="10">
        <v>9</v>
      </c>
      <c r="F197" s="10">
        <v>10</v>
      </c>
      <c r="G197" s="10">
        <v>9</v>
      </c>
      <c r="H197" s="10">
        <v>14</v>
      </c>
      <c r="I197" s="10">
        <v>6</v>
      </c>
      <c r="J197" s="10">
        <v>5</v>
      </c>
      <c r="K197" s="11">
        <v>3</v>
      </c>
      <c r="L197" s="10">
        <v>14</v>
      </c>
      <c r="M197" s="10">
        <v>3</v>
      </c>
      <c r="N197" s="10">
        <v>5</v>
      </c>
      <c r="O197" s="11">
        <v>6</v>
      </c>
      <c r="P197" s="40">
        <v>71.02</v>
      </c>
    </row>
    <row r="198" spans="2:16" ht="13.5" thickBot="1">
      <c r="B198" s="35" t="s">
        <v>4</v>
      </c>
      <c r="C198" s="30">
        <v>36</v>
      </c>
      <c r="D198" s="8">
        <v>28</v>
      </c>
      <c r="E198" s="8">
        <v>10</v>
      </c>
      <c r="F198" s="8">
        <v>6</v>
      </c>
      <c r="G198" s="8">
        <v>12</v>
      </c>
      <c r="H198" s="8">
        <v>14</v>
      </c>
      <c r="I198" s="8">
        <v>7</v>
      </c>
      <c r="J198" s="8">
        <v>3</v>
      </c>
      <c r="K198" s="9">
        <v>4</v>
      </c>
      <c r="L198" s="8">
        <v>14</v>
      </c>
      <c r="M198" s="8">
        <v>3</v>
      </c>
      <c r="N198" s="8">
        <v>3</v>
      </c>
      <c r="O198" s="9">
        <v>8</v>
      </c>
      <c r="P198" s="38">
        <v>70.14</v>
      </c>
    </row>
    <row r="199" spans="2:16" ht="12.75">
      <c r="B199" s="43" t="s">
        <v>8</v>
      </c>
      <c r="C199" s="31">
        <v>33</v>
      </c>
      <c r="D199" s="6">
        <v>28</v>
      </c>
      <c r="E199" s="6">
        <v>9</v>
      </c>
      <c r="F199" s="6">
        <v>6</v>
      </c>
      <c r="G199" s="6">
        <v>13</v>
      </c>
      <c r="H199" s="6">
        <v>14</v>
      </c>
      <c r="I199" s="6">
        <v>8</v>
      </c>
      <c r="J199" s="6">
        <v>3</v>
      </c>
      <c r="K199" s="7">
        <v>3</v>
      </c>
      <c r="L199" s="6">
        <v>14</v>
      </c>
      <c r="M199" s="6">
        <v>1</v>
      </c>
      <c r="N199" s="6">
        <v>3</v>
      </c>
      <c r="O199" s="7">
        <v>10</v>
      </c>
      <c r="P199" s="39">
        <v>69.66</v>
      </c>
    </row>
    <row r="200" spans="2:16" ht="13.5" thickBot="1">
      <c r="B200" s="44" t="s">
        <v>6</v>
      </c>
      <c r="C200" s="33">
        <v>28</v>
      </c>
      <c r="D200" s="4">
        <v>28</v>
      </c>
      <c r="E200" s="4">
        <v>7</v>
      </c>
      <c r="F200" s="4">
        <v>7</v>
      </c>
      <c r="G200" s="4">
        <v>14</v>
      </c>
      <c r="H200" s="4">
        <v>14</v>
      </c>
      <c r="I200" s="4">
        <v>5</v>
      </c>
      <c r="J200" s="4">
        <v>3</v>
      </c>
      <c r="K200" s="5">
        <v>6</v>
      </c>
      <c r="L200" s="4">
        <v>14</v>
      </c>
      <c r="M200" s="4">
        <v>2</v>
      </c>
      <c r="N200" s="4">
        <v>4</v>
      </c>
      <c r="O200" s="5">
        <v>8</v>
      </c>
      <c r="P200" s="40">
        <v>68.02</v>
      </c>
    </row>
    <row r="201" spans="2:16" ht="14.25" thickBot="1" thickTop="1">
      <c r="B201" s="3" t="s">
        <v>0</v>
      </c>
      <c r="C201" s="34">
        <f aca="true" t="shared" si="11" ref="C201:O201">SUM(C193:C200)</f>
        <v>306</v>
      </c>
      <c r="D201" s="1">
        <f t="shared" si="11"/>
        <v>224</v>
      </c>
      <c r="E201" s="1">
        <f t="shared" si="11"/>
        <v>82</v>
      </c>
      <c r="F201" s="1">
        <f t="shared" si="11"/>
        <v>60</v>
      </c>
      <c r="G201" s="1">
        <f t="shared" si="11"/>
        <v>82</v>
      </c>
      <c r="H201" s="1">
        <f t="shared" si="11"/>
        <v>112</v>
      </c>
      <c r="I201" s="1">
        <f t="shared" si="11"/>
        <v>57</v>
      </c>
      <c r="J201" s="1">
        <f t="shared" si="11"/>
        <v>30</v>
      </c>
      <c r="K201" s="2">
        <f t="shared" si="11"/>
        <v>25</v>
      </c>
      <c r="L201" s="1">
        <f t="shared" si="11"/>
        <v>112</v>
      </c>
      <c r="M201" s="1">
        <f t="shared" si="11"/>
        <v>25</v>
      </c>
      <c r="N201" s="1">
        <f t="shared" si="11"/>
        <v>30</v>
      </c>
      <c r="O201" s="1">
        <f t="shared" si="11"/>
        <v>57</v>
      </c>
      <c r="P201" s="29">
        <f>SUM(P193:P200)/8</f>
        <v>71.01875</v>
      </c>
    </row>
    <row r="203" spans="2:16" ht="13.5" thickBot="1"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</row>
    <row r="204" ht="12.75">
      <c r="B204" s="41" t="s">
        <v>42</v>
      </c>
    </row>
    <row r="205" ht="13.5" thickBot="1"/>
    <row r="206" spans="2:16" ht="12.75">
      <c r="B206" s="25" t="s">
        <v>16</v>
      </c>
      <c r="C206" s="25" t="s">
        <v>9</v>
      </c>
      <c r="D206" s="20" t="s">
        <v>15</v>
      </c>
      <c r="E206" s="24"/>
      <c r="F206" s="24"/>
      <c r="G206" s="19"/>
      <c r="H206" s="20" t="s">
        <v>14</v>
      </c>
      <c r="I206" s="24"/>
      <c r="J206" s="24"/>
      <c r="K206" s="19"/>
      <c r="L206" s="23" t="s">
        <v>13</v>
      </c>
      <c r="M206" s="22"/>
      <c r="N206" s="22"/>
      <c r="O206" s="21"/>
      <c r="P206" s="26" t="s">
        <v>17</v>
      </c>
    </row>
    <row r="207" spans="2:16" ht="13.5" thickBot="1">
      <c r="B207" s="18"/>
      <c r="C207" s="18"/>
      <c r="D207" s="13"/>
      <c r="E207" s="17"/>
      <c r="F207" s="17"/>
      <c r="G207" s="12"/>
      <c r="H207" s="13"/>
      <c r="I207" s="17" t="s">
        <v>37</v>
      </c>
      <c r="J207" s="17"/>
      <c r="K207" s="12"/>
      <c r="L207" s="16"/>
      <c r="M207" s="15"/>
      <c r="N207" s="15"/>
      <c r="O207" s="14"/>
      <c r="P207" s="27"/>
    </row>
    <row r="208" spans="2:16" ht="13.5" thickBot="1">
      <c r="B208" s="35"/>
      <c r="C208" s="8"/>
      <c r="D208" s="8" t="s">
        <v>12</v>
      </c>
      <c r="E208" s="8" t="s">
        <v>11</v>
      </c>
      <c r="F208" s="8" t="s">
        <v>10</v>
      </c>
      <c r="G208" s="8" t="s">
        <v>9</v>
      </c>
      <c r="H208" s="8" t="s">
        <v>12</v>
      </c>
      <c r="I208" s="8" t="s">
        <v>11</v>
      </c>
      <c r="J208" s="8" t="s">
        <v>10</v>
      </c>
      <c r="K208" s="8" t="s">
        <v>9</v>
      </c>
      <c r="L208" s="8" t="s">
        <v>12</v>
      </c>
      <c r="M208" s="8" t="s">
        <v>11</v>
      </c>
      <c r="N208" s="8" t="s">
        <v>10</v>
      </c>
      <c r="O208" s="8" t="s">
        <v>9</v>
      </c>
      <c r="P208" s="28"/>
    </row>
    <row r="209" spans="2:16" ht="13.5" thickBot="1">
      <c r="B209" s="42" t="s">
        <v>6</v>
      </c>
      <c r="C209" s="30">
        <v>49</v>
      </c>
      <c r="D209" s="8">
        <v>28</v>
      </c>
      <c r="E209" s="8">
        <v>15</v>
      </c>
      <c r="F209" s="8">
        <v>4</v>
      </c>
      <c r="G209" s="8">
        <v>9</v>
      </c>
      <c r="H209" s="8">
        <v>14</v>
      </c>
      <c r="I209" s="8">
        <v>9</v>
      </c>
      <c r="J209" s="8">
        <v>2</v>
      </c>
      <c r="K209" s="9">
        <v>3</v>
      </c>
      <c r="L209" s="8">
        <v>14</v>
      </c>
      <c r="M209" s="8">
        <v>6</v>
      </c>
      <c r="N209" s="8">
        <v>2</v>
      </c>
      <c r="O209" s="9">
        <v>6</v>
      </c>
      <c r="P209" s="38">
        <v>70.64</v>
      </c>
    </row>
    <row r="210" spans="2:16" ht="12.75">
      <c r="B210" s="36" t="s">
        <v>5</v>
      </c>
      <c r="C210" s="31">
        <v>47</v>
      </c>
      <c r="D210" s="6">
        <v>28</v>
      </c>
      <c r="E210" s="6">
        <v>14</v>
      </c>
      <c r="F210" s="6">
        <v>5</v>
      </c>
      <c r="G210" s="6">
        <v>9</v>
      </c>
      <c r="H210" s="6">
        <v>14</v>
      </c>
      <c r="I210" s="6">
        <v>7</v>
      </c>
      <c r="J210" s="6">
        <v>1</v>
      </c>
      <c r="K210" s="7">
        <v>6</v>
      </c>
      <c r="L210" s="6">
        <v>14</v>
      </c>
      <c r="M210" s="6">
        <v>7</v>
      </c>
      <c r="N210" s="6">
        <v>4</v>
      </c>
      <c r="O210" s="7">
        <v>3</v>
      </c>
      <c r="P210" s="39">
        <v>72</v>
      </c>
    </row>
    <row r="211" spans="2:16" ht="13.5" thickBot="1">
      <c r="B211" s="35" t="s">
        <v>2</v>
      </c>
      <c r="C211" s="30">
        <v>47</v>
      </c>
      <c r="D211" s="8">
        <v>28</v>
      </c>
      <c r="E211" s="8">
        <v>15</v>
      </c>
      <c r="F211" s="8">
        <v>2</v>
      </c>
      <c r="G211" s="8">
        <v>11</v>
      </c>
      <c r="H211" s="8">
        <v>14</v>
      </c>
      <c r="I211" s="8">
        <v>5</v>
      </c>
      <c r="J211" s="8">
        <v>1</v>
      </c>
      <c r="K211" s="9">
        <v>8</v>
      </c>
      <c r="L211" s="8">
        <v>14</v>
      </c>
      <c r="M211" s="8">
        <v>10</v>
      </c>
      <c r="N211" s="8">
        <v>1</v>
      </c>
      <c r="O211" s="9">
        <v>3</v>
      </c>
      <c r="P211" s="38">
        <v>71.36</v>
      </c>
    </row>
    <row r="212" spans="2:16" ht="12.75">
      <c r="B212" s="36" t="s">
        <v>4</v>
      </c>
      <c r="C212" s="31">
        <v>42</v>
      </c>
      <c r="D212" s="6">
        <v>28</v>
      </c>
      <c r="E212" s="6">
        <v>12</v>
      </c>
      <c r="F212" s="6">
        <v>6</v>
      </c>
      <c r="G212" s="6">
        <v>10</v>
      </c>
      <c r="H212" s="6">
        <v>14</v>
      </c>
      <c r="I212" s="6">
        <v>3</v>
      </c>
      <c r="J212" s="6">
        <v>6</v>
      </c>
      <c r="K212" s="7">
        <v>5</v>
      </c>
      <c r="L212" s="6">
        <v>14</v>
      </c>
      <c r="M212" s="6">
        <v>9</v>
      </c>
      <c r="N212" s="6">
        <v>0</v>
      </c>
      <c r="O212" s="7">
        <v>5</v>
      </c>
      <c r="P212" s="39">
        <v>70.61</v>
      </c>
    </row>
    <row r="213" spans="2:16" ht="12.75">
      <c r="B213" s="37" t="s">
        <v>1</v>
      </c>
      <c r="C213" s="32">
        <v>37</v>
      </c>
      <c r="D213" s="10">
        <v>28</v>
      </c>
      <c r="E213" s="10">
        <v>10</v>
      </c>
      <c r="F213" s="10">
        <v>7</v>
      </c>
      <c r="G213" s="10">
        <v>11</v>
      </c>
      <c r="H213" s="10">
        <v>14</v>
      </c>
      <c r="I213" s="10">
        <v>5</v>
      </c>
      <c r="J213" s="10">
        <v>3</v>
      </c>
      <c r="K213" s="11">
        <v>6</v>
      </c>
      <c r="L213" s="10">
        <v>14</v>
      </c>
      <c r="M213" s="10">
        <v>5</v>
      </c>
      <c r="N213" s="10">
        <v>4</v>
      </c>
      <c r="O213" s="11">
        <v>5</v>
      </c>
      <c r="P213" s="40">
        <v>71.45</v>
      </c>
    </row>
    <row r="214" spans="2:16" ht="13.5" thickBot="1">
      <c r="B214" s="35" t="s">
        <v>43</v>
      </c>
      <c r="C214" s="30">
        <v>37</v>
      </c>
      <c r="D214" s="8">
        <v>28</v>
      </c>
      <c r="E214" s="8">
        <v>10</v>
      </c>
      <c r="F214" s="8">
        <v>7</v>
      </c>
      <c r="G214" s="8">
        <v>11</v>
      </c>
      <c r="H214" s="8">
        <v>14</v>
      </c>
      <c r="I214" s="8">
        <v>5</v>
      </c>
      <c r="J214" s="8">
        <v>2</v>
      </c>
      <c r="K214" s="9">
        <v>7</v>
      </c>
      <c r="L214" s="8">
        <v>14</v>
      </c>
      <c r="M214" s="8">
        <v>5</v>
      </c>
      <c r="N214" s="8">
        <v>5</v>
      </c>
      <c r="O214" s="9">
        <v>4</v>
      </c>
      <c r="P214" s="38">
        <v>69.35</v>
      </c>
    </row>
    <row r="215" spans="2:16" ht="12.75">
      <c r="B215" s="43" t="s">
        <v>3</v>
      </c>
      <c r="C215" s="31">
        <v>31</v>
      </c>
      <c r="D215" s="6">
        <v>28</v>
      </c>
      <c r="E215" s="6">
        <v>8</v>
      </c>
      <c r="F215" s="6">
        <v>7</v>
      </c>
      <c r="G215" s="6">
        <v>13</v>
      </c>
      <c r="H215" s="6">
        <v>14</v>
      </c>
      <c r="I215" s="6">
        <v>4</v>
      </c>
      <c r="J215" s="6">
        <v>5</v>
      </c>
      <c r="K215" s="7">
        <v>5</v>
      </c>
      <c r="L215" s="6">
        <v>14</v>
      </c>
      <c r="M215" s="6">
        <v>4</v>
      </c>
      <c r="N215" s="6">
        <v>2</v>
      </c>
      <c r="O215" s="7">
        <v>8</v>
      </c>
      <c r="P215" s="39">
        <v>68.29</v>
      </c>
    </row>
    <row r="216" spans="2:16" ht="13.5" thickBot="1">
      <c r="B216" s="44" t="s">
        <v>8</v>
      </c>
      <c r="C216" s="33">
        <v>25</v>
      </c>
      <c r="D216" s="4">
        <v>28</v>
      </c>
      <c r="E216" s="4">
        <v>7</v>
      </c>
      <c r="F216" s="4">
        <v>4</v>
      </c>
      <c r="G216" s="4">
        <v>17</v>
      </c>
      <c r="H216" s="4">
        <v>14</v>
      </c>
      <c r="I216" s="4">
        <v>4</v>
      </c>
      <c r="J216" s="4">
        <v>1</v>
      </c>
      <c r="K216" s="5">
        <v>9</v>
      </c>
      <c r="L216" s="4">
        <v>14</v>
      </c>
      <c r="M216" s="4">
        <v>3</v>
      </c>
      <c r="N216" s="4">
        <v>3</v>
      </c>
      <c r="O216" s="5">
        <v>8</v>
      </c>
      <c r="P216" s="40">
        <v>68.2</v>
      </c>
    </row>
    <row r="217" spans="2:16" ht="14.25" thickBot="1" thickTop="1">
      <c r="B217" s="3" t="s">
        <v>0</v>
      </c>
      <c r="C217" s="34">
        <f aca="true" t="shared" si="12" ref="C217:P217">SUM(C209:C216)</f>
        <v>315</v>
      </c>
      <c r="D217" s="1">
        <f t="shared" si="12"/>
        <v>224</v>
      </c>
      <c r="E217" s="1">
        <f t="shared" si="12"/>
        <v>91</v>
      </c>
      <c r="F217" s="1">
        <f t="shared" si="12"/>
        <v>42</v>
      </c>
      <c r="G217" s="1">
        <f t="shared" si="12"/>
        <v>91</v>
      </c>
      <c r="H217" s="1">
        <f t="shared" si="12"/>
        <v>112</v>
      </c>
      <c r="I217" s="1">
        <f t="shared" si="12"/>
        <v>42</v>
      </c>
      <c r="J217" s="1">
        <f t="shared" si="12"/>
        <v>21</v>
      </c>
      <c r="K217" s="2">
        <f t="shared" si="12"/>
        <v>49</v>
      </c>
      <c r="L217" s="1">
        <f t="shared" si="12"/>
        <v>112</v>
      </c>
      <c r="M217" s="1">
        <f t="shared" si="12"/>
        <v>49</v>
      </c>
      <c r="N217" s="1">
        <f t="shared" si="12"/>
        <v>21</v>
      </c>
      <c r="O217" s="1">
        <f t="shared" si="12"/>
        <v>42</v>
      </c>
      <c r="P217" s="29">
        <f>SUM(P209:P216)/8</f>
        <v>70.2375</v>
      </c>
    </row>
  </sheetData>
  <sheetProtection password="EB54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dcterms:created xsi:type="dcterms:W3CDTF">2000-08-23T03:00:59Z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