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62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<sst xmlns="http://schemas.openxmlformats.org/spreadsheetml/2006/main" count="8" uniqueCount="8">
  <si>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 =</t>
  </si>
  <si>
    <t>b =</t>
  </si>
  <si>
    <t>c =</t>
  </si>
  <si>
    <r>
      <t xml:space="preserve">Studio di un'equazione di 2° grado </t>
    </r>
    <r>
      <rPr>
        <sz val="14"/>
        <color indexed="10"/>
        <rFont val="Times New Roman"/>
        <family val="1"/>
      </rPr>
      <t>ax</t>
    </r>
    <r>
      <rPr>
        <vertAlign val="superscript"/>
        <sz val="14"/>
        <color indexed="10"/>
        <rFont val="Times New Roman"/>
        <family val="1"/>
      </rPr>
      <t>2</t>
    </r>
    <r>
      <rPr>
        <sz val="14"/>
        <color indexed="10"/>
        <rFont val="Times New Roman"/>
        <family val="1"/>
      </rPr>
      <t>+bx+c=0</t>
    </r>
    <r>
      <rPr>
        <sz val="14"/>
        <rFont val="Times New Roman"/>
        <family val="1"/>
      </rPr>
      <t xml:space="preserve"> e della parabola associata</t>
    </r>
  </si>
  <si>
    <t>X=</t>
  </si>
  <si>
    <t>Y=</t>
  </si>
  <si>
    <t>Indicare il valore dei parametri a, b, c</t>
  </si>
  <si>
    <t xml:space="preserve">Il grafico associato all'equazione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</si>
</sst>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[$€-2]\ #,##0;[Red]\-[$€-2]\ #,##0"/>
    <numFmt numFmtId="165" formatCode="#\ ??/16"/>
  </numFmts>
  <fonts count="18">
    <font>
      <sz val="11"/>
      <name val="Times New Roman"/>
      <family val="0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4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0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3" fillId="2" borderId="0" xfId="0" applyNumberFormat="1" applyFont="1" applyFill="1" applyAlignment="1">
      <alignment/>
    </xf>
    <xf numFmtId="164" fontId="0" fillId="2" borderId="0" xfId="0" applyNumberFormat="1" applyFill="1" applyAlignment="1">
      <alignment horizontal="left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 applyProtection="1">
      <alignment horizontal="left"/>
      <protection locked="0"/>
    </xf>
    <xf numFmtId="0" fontId="14" fillId="2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12" fontId="1" fillId="2" borderId="0" xfId="0" applyNumberFormat="1" applyFont="1" applyFill="1" applyAlignment="1">
      <alignment horizontal="left"/>
    </xf>
    <xf numFmtId="0" fontId="0" fillId="2" borderId="0" xfId="0" applyFill="1" applyAlignment="1" applyProtection="1">
      <alignment/>
      <protection locked="0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Foglio1!$A$29:$A$49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Foglio1!$B$29:$B$49</c:f>
              <c:numCache>
                <c:ptCount val="21"/>
                <c:pt idx="0">
                  <c:v>14</c:v>
                </c:pt>
                <c:pt idx="1">
                  <c:v>10.25</c:v>
                </c:pt>
                <c:pt idx="2">
                  <c:v>7</c:v>
                </c:pt>
                <c:pt idx="3">
                  <c:v>4.25</c:v>
                </c:pt>
                <c:pt idx="4">
                  <c:v>2</c:v>
                </c:pt>
                <c:pt idx="5">
                  <c:v>0.25</c:v>
                </c:pt>
                <c:pt idx="6">
                  <c:v>-1</c:v>
                </c:pt>
                <c:pt idx="7">
                  <c:v>-1.75</c:v>
                </c:pt>
                <c:pt idx="8">
                  <c:v>-2</c:v>
                </c:pt>
                <c:pt idx="9">
                  <c:v>-1.75</c:v>
                </c:pt>
                <c:pt idx="10">
                  <c:v>-1</c:v>
                </c:pt>
                <c:pt idx="11">
                  <c:v>0.25</c:v>
                </c:pt>
                <c:pt idx="12">
                  <c:v>2</c:v>
                </c:pt>
                <c:pt idx="13">
                  <c:v>4.25</c:v>
                </c:pt>
                <c:pt idx="14">
                  <c:v>7</c:v>
                </c:pt>
                <c:pt idx="15">
                  <c:v>10.25</c:v>
                </c:pt>
                <c:pt idx="16">
                  <c:v>14</c:v>
                </c:pt>
                <c:pt idx="17">
                  <c:v>18.25</c:v>
                </c:pt>
                <c:pt idx="18">
                  <c:v>23</c:v>
                </c:pt>
                <c:pt idx="19">
                  <c:v>28.25</c:v>
                </c:pt>
                <c:pt idx="20">
                  <c:v>34</c:v>
                </c:pt>
              </c:numCache>
            </c:numRef>
          </c:yVal>
          <c:smooth val="1"/>
        </c:ser>
        <c:axId val="35145656"/>
        <c:axId val="47875449"/>
      </c:scatterChart>
      <c:valAx>
        <c:axId val="35145656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875449"/>
        <c:crosses val="autoZero"/>
        <c:crossBetween val="midCat"/>
        <c:dispUnits/>
        <c:majorUnit val="1"/>
        <c:minorUnit val="1"/>
      </c:valAx>
      <c:valAx>
        <c:axId val="47875449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145656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104775</xdr:rowOff>
    </xdr:from>
    <xdr:to>
      <xdr:col>12</xdr:col>
      <xdr:colOff>285750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3057525" y="390525"/>
        <a:ext cx="3924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P10" sqref="P10"/>
    </sheetView>
  </sheetViews>
  <sheetFormatPr defaultColWidth="9.140625" defaultRowHeight="15"/>
  <cols>
    <col min="1" max="1" width="7.140625" style="2" customWidth="1"/>
    <col min="2" max="2" width="3.7109375" style="2" customWidth="1"/>
    <col min="3" max="3" width="3.57421875" style="2" customWidth="1"/>
    <col min="4" max="4" width="12.421875" style="2" customWidth="1"/>
    <col min="5" max="5" width="13.421875" style="2" customWidth="1"/>
    <col min="6" max="6" width="5.28125" style="2" customWidth="1"/>
    <col min="7" max="16384" width="9.140625" style="2" customWidth="1"/>
  </cols>
  <sheetData>
    <row r="1" spans="1:5" ht="22.5">
      <c r="A1" s="20"/>
      <c r="B1" s="1"/>
      <c r="E1" s="3" t="s">
        <v>3</v>
      </c>
    </row>
    <row r="2" ht="15">
      <c r="B2" s="1"/>
    </row>
    <row r="3" ht="15">
      <c r="A3" s="4" t="s">
        <v>6</v>
      </c>
    </row>
    <row r="5" spans="1:2" ht="15">
      <c r="A5" s="5" t="s">
        <v>0</v>
      </c>
      <c r="B5" s="6">
        <v>1</v>
      </c>
    </row>
    <row r="6" spans="1:2" ht="15">
      <c r="A6" s="5" t="s">
        <v>1</v>
      </c>
      <c r="B6" s="7">
        <v>2</v>
      </c>
    </row>
    <row r="7" spans="1:2" ht="15">
      <c r="A7" s="5" t="s">
        <v>2</v>
      </c>
      <c r="B7" s="6">
        <v>-1</v>
      </c>
    </row>
    <row r="9" ht="22.5" customHeight="1">
      <c r="A9" s="8" t="str">
        <f>IF(B5=0,"      A T T E N Z I O N E ! ! !","testo dell'equazione")</f>
        <v>testo dell'equazione</v>
      </c>
    </row>
    <row r="10" ht="25.5" customHeight="1">
      <c r="A10" s="9" t="str">
        <f>CONCATENATE(IF(B5=0,"equazione di primo grado",IF(B5=-1,"-",IF(B5=1,"",B5))),IF(B5=0,""," x^2 "),IF(B5=0,"",IF(B6=0,"",IF(B6=-1,"-",IF(B6&lt;0,B6,IF(B6=1,"+",CONCATENATE("+",B6)))))),IF(B5=0,"",IF(B6=0," "," x ")),IF(B5=0,"",IF(B7=0,"",IF(B7&lt;0,B7,CONCATENATE("+",B7)))),IF(B5=0,""," = 0"))</f>
        <v> x^2 +2 x -1 = 0</v>
      </c>
    </row>
    <row r="11" spans="1:13" ht="8.25" customHeight="1" thickBot="1">
      <c r="A11" s="10"/>
      <c r="B11" s="21"/>
      <c r="C11" s="21"/>
      <c r="D11" s="21"/>
      <c r="E11" s="10"/>
      <c r="F11" s="10"/>
      <c r="G11" s="10"/>
      <c r="H11" s="10"/>
      <c r="I11" s="10"/>
      <c r="J11" s="10"/>
      <c r="K11" s="10"/>
      <c r="L11" s="10"/>
      <c r="M11" s="10"/>
    </row>
    <row r="12" spans="1:3" ht="16.5" thickTop="1">
      <c r="A12" s="11" t="s">
        <v>7</v>
      </c>
      <c r="B12" s="12"/>
      <c r="C12" s="13"/>
    </row>
    <row r="13" ht="18.75">
      <c r="A13" s="14" t="str">
        <f>IF(B5=0,"è una retta","è una parabola")</f>
        <v>è una parabola</v>
      </c>
    </row>
    <row r="14" spans="5:6" ht="18.75">
      <c r="E14" s="15" t="str">
        <f>IF(B5=0,"",IF(F14&gt;0,"e il discriminante, positivo, è = ",IF(F14&lt;0,"e il discriminante, negativo, è = ","e il discriminante è = ")))</f>
        <v>e il discriminante, positivo, è = </v>
      </c>
      <c r="F14" s="16">
        <f>IF(B5=0,"",B6^2-4*B5*B7)</f>
        <v>8</v>
      </c>
    </row>
    <row r="15" ht="18.75">
      <c r="D15" s="17" t="str">
        <f>IF(B5=0,"E la soluzione è :",IF(F14&gt;0,"Otteniamo 2 soluzioni reali :",IF(F14=0,"Otteniamo  2 soluzioni","per cui")))</f>
        <v>Otteniamo 2 soluzioni reali :</v>
      </c>
    </row>
    <row r="16" spans="4:5" ht="18" customHeight="1">
      <c r="D16" s="18" t="str">
        <f>IF(B5=0,"x =",IF(F14&lt;0,"non ci sono soluzioni reali",IF(F14=0,"  reali e coincidenti :","x1=")))</f>
        <v>x1=</v>
      </c>
      <c r="E16" s="19">
        <f>IF(B5=0,-B7/B6,IF(F14&lt;=0,"",(-B6+SQRT(F14))/(2*B5)))</f>
        <v>0.41421356237309515</v>
      </c>
    </row>
    <row r="17" spans="4:5" ht="18.75">
      <c r="D17" s="18" t="str">
        <f>IF(B5=0,"",IF(F14&lt;0,"",IF(F14=0,"  x1,2 =","x2=")))</f>
        <v>x2=</v>
      </c>
      <c r="E17" s="19">
        <f>IF(B5=0,"",IF(F14&lt;0,"",IF(F14=0,(-B6+SQRT(F14))/2*B5,(-B6-SQRT(F14))/(2*B5))))</f>
        <v>-2.414213562373095</v>
      </c>
    </row>
    <row r="18" ht="10.5" customHeight="1"/>
    <row r="28" spans="1:2" ht="15">
      <c r="A28" s="2" t="s">
        <v>4</v>
      </c>
      <c r="B28" s="2" t="s">
        <v>5</v>
      </c>
    </row>
    <row r="29" spans="1:2" ht="15">
      <c r="A29" s="2">
        <v>-5</v>
      </c>
      <c r="B29" s="2">
        <f aca="true" t="shared" si="0" ref="B29:B49">B$5*$A29^2+B$6*$A29+B$7</f>
        <v>14</v>
      </c>
    </row>
    <row r="30" spans="1:2" ht="15">
      <c r="A30" s="2">
        <v>-4.5</v>
      </c>
      <c r="B30" s="2">
        <f t="shared" si="0"/>
        <v>10.25</v>
      </c>
    </row>
    <row r="31" spans="1:2" ht="15">
      <c r="A31" s="2">
        <v>-4</v>
      </c>
      <c r="B31" s="2">
        <f t="shared" si="0"/>
        <v>7</v>
      </c>
    </row>
    <row r="32" spans="1:2" ht="15">
      <c r="A32" s="2">
        <v>-3.5</v>
      </c>
      <c r="B32" s="2">
        <f t="shared" si="0"/>
        <v>4.25</v>
      </c>
    </row>
    <row r="33" spans="1:2" ht="15">
      <c r="A33" s="2">
        <v>-3</v>
      </c>
      <c r="B33" s="2">
        <f t="shared" si="0"/>
        <v>2</v>
      </c>
    </row>
    <row r="34" spans="1:2" ht="15">
      <c r="A34" s="2">
        <v>-2.5</v>
      </c>
      <c r="B34" s="2">
        <f t="shared" si="0"/>
        <v>0.25</v>
      </c>
    </row>
    <row r="35" spans="1:2" ht="15">
      <c r="A35" s="2">
        <v>-2</v>
      </c>
      <c r="B35" s="2">
        <f t="shared" si="0"/>
        <v>-1</v>
      </c>
    </row>
    <row r="36" spans="1:2" ht="15">
      <c r="A36" s="2">
        <v>-1.5</v>
      </c>
      <c r="B36" s="2">
        <f t="shared" si="0"/>
        <v>-1.75</v>
      </c>
    </row>
    <row r="37" spans="1:2" ht="15">
      <c r="A37" s="2">
        <v>-1</v>
      </c>
      <c r="B37" s="2">
        <f t="shared" si="0"/>
        <v>-2</v>
      </c>
    </row>
    <row r="38" spans="1:2" ht="15">
      <c r="A38" s="2">
        <v>-0.5</v>
      </c>
      <c r="B38" s="2">
        <f t="shared" si="0"/>
        <v>-1.75</v>
      </c>
    </row>
    <row r="39" spans="1:2" ht="15">
      <c r="A39" s="2">
        <v>0</v>
      </c>
      <c r="B39" s="2">
        <f t="shared" si="0"/>
        <v>-1</v>
      </c>
    </row>
    <row r="40" spans="1:2" ht="15">
      <c r="A40" s="2">
        <v>0.5</v>
      </c>
      <c r="B40" s="2">
        <f t="shared" si="0"/>
        <v>0.25</v>
      </c>
    </row>
    <row r="41" spans="1:2" ht="15">
      <c r="A41" s="2">
        <v>1</v>
      </c>
      <c r="B41" s="2">
        <f t="shared" si="0"/>
        <v>2</v>
      </c>
    </row>
    <row r="42" spans="1:2" ht="15">
      <c r="A42" s="2">
        <v>1.5</v>
      </c>
      <c r="B42" s="2">
        <f t="shared" si="0"/>
        <v>4.25</v>
      </c>
    </row>
    <row r="43" spans="1:2" ht="15">
      <c r="A43" s="2">
        <v>2</v>
      </c>
      <c r="B43" s="2">
        <f t="shared" si="0"/>
        <v>7</v>
      </c>
    </row>
    <row r="44" spans="1:2" ht="15">
      <c r="A44" s="2">
        <v>2.5</v>
      </c>
      <c r="B44" s="2">
        <f t="shared" si="0"/>
        <v>10.25</v>
      </c>
    </row>
    <row r="45" spans="1:2" ht="15">
      <c r="A45" s="2">
        <v>3</v>
      </c>
      <c r="B45" s="2">
        <f t="shared" si="0"/>
        <v>14</v>
      </c>
    </row>
    <row r="46" spans="1:2" ht="15">
      <c r="A46" s="2">
        <v>3.5</v>
      </c>
      <c r="B46" s="2">
        <f t="shared" si="0"/>
        <v>18.25</v>
      </c>
    </row>
    <row r="47" spans="1:2" ht="15">
      <c r="A47" s="2">
        <v>4</v>
      </c>
      <c r="B47" s="2">
        <f t="shared" si="0"/>
        <v>23</v>
      </c>
    </row>
    <row r="48" spans="1:2" ht="15">
      <c r="A48" s="2">
        <v>4.5</v>
      </c>
      <c r="B48" s="2">
        <f t="shared" si="0"/>
        <v>28.25</v>
      </c>
    </row>
    <row r="49" spans="1:2" ht="15">
      <c r="A49" s="2">
        <v>5</v>
      </c>
      <c r="B49" s="2">
        <f t="shared" si="0"/>
        <v>34</v>
      </c>
    </row>
  </sheetData>
  <sheetProtection sheet="1" objects="1" scenarios="1"/>
  <mergeCells count="1">
    <mergeCell ref="B11:D11"/>
  </mergeCells>
  <printOptions/>
  <pageMargins left="0.75" right="0.75" top="1" bottom="1" header="0.5" footer="0.5"/>
  <pageSetup horizontalDpi="300" verticalDpi="3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zetaerre</dc:creator>
  <cp:keywords/>
  <dc:description/>
  <cp:lastModifiedBy>Enzo Mardegan</cp:lastModifiedBy>
  <cp:lastPrinted>2003-02-19T22:26:43Z</cp:lastPrinted>
  <dcterms:created xsi:type="dcterms:W3CDTF">2002-01-10T20:16:39Z</dcterms:created>
  <dcterms:modified xsi:type="dcterms:W3CDTF">2003-02-23T18:47:59Z</dcterms:modified>
  <cp:category/>
  <cp:version/>
  <cp:contentType/>
  <cp:contentStatus/>
</cp:coreProperties>
</file>