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2"/>
  </bookViews>
  <sheets>
    <sheet name="Grafico2" sheetId="1" r:id="rId1"/>
    <sheet name="Grafico1" sheetId="2" r:id="rId2"/>
    <sheet name="Foglio1" sheetId="3" r:id="rId3"/>
    <sheet name="Foglio2" sheetId="4" r:id="rId4"/>
    <sheet name="Foglio3" sheetId="5" r:id="rId5"/>
  </sheets>
  <definedNames/>
  <calcPr fullCalcOnLoad="1"/>
</workbook>
</file>

<file path=xl/sharedStrings.xml><?xml version="1.0" encoding="utf-8"?>
<sst xmlns="http://schemas.openxmlformats.org/spreadsheetml/2006/main" count="23" uniqueCount="15">
  <si>
    <t>C</t>
  </si>
  <si>
    <t>c</t>
  </si>
  <si>
    <t>i</t>
  </si>
  <si>
    <t>d</t>
  </si>
  <si>
    <t>l</t>
  </si>
  <si>
    <t>D</t>
  </si>
  <si>
    <t>h</t>
  </si>
  <si>
    <t>b</t>
  </si>
  <si>
    <t>B</t>
  </si>
  <si>
    <t>trapezio</t>
  </si>
  <si>
    <t>triangolo rettangolo</t>
  </si>
  <si>
    <t>quadrato</t>
  </si>
  <si>
    <t>rombo</t>
  </si>
  <si>
    <t>triagolo equilatero</t>
  </si>
  <si>
    <t>rettangolo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</si>
</sst>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0000"/>
  </numFmts>
  <fonts count="6">
    <font>
      <sz val="10"/>
      <name val="Arial"/>
      <family val="0"/>
    </font>
    <font>
      <sz val="18"/>
      <name val="Arial"/>
      <family val="2"/>
    </font>
    <font>
      <sz val="18"/>
      <color indexed="13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0" xfId="15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Foglio1!$E$39:$E$42</c:f>
              <c:strCache>
                <c:ptCount val="4"/>
                <c:pt idx="0">
                  <c:v>h</c:v>
                </c:pt>
                <c:pt idx="1">
                  <c:v>l</c:v>
                </c:pt>
                <c:pt idx="2">
                  <c:v>b</c:v>
                </c:pt>
                <c:pt idx="3">
                  <c:v>B</c:v>
                </c:pt>
              </c:strCache>
            </c:strRef>
          </c:cat>
          <c:val>
            <c:numRef>
              <c:f>Foglio1!$F$39:$F$42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10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Foglio1!$E$39:$E$42</c:f>
              <c:strCache>
                <c:ptCount val="4"/>
                <c:pt idx="0">
                  <c:v>h</c:v>
                </c:pt>
                <c:pt idx="1">
                  <c:v>l</c:v>
                </c:pt>
                <c:pt idx="2">
                  <c:v>b</c:v>
                </c:pt>
                <c:pt idx="3">
                  <c:v>B</c:v>
                </c:pt>
              </c:strCache>
            </c:strRef>
          </c:cat>
          <c:val>
            <c:numRef>
              <c:f>Foglio1!$G$39:$G$42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10</c:v>
                </c:pt>
                <c:pt idx="3">
                  <c:v>16</c:v>
                </c:pt>
              </c:numCache>
            </c:numRef>
          </c:val>
        </c:ser>
        <c:axId val="29426201"/>
        <c:axId val="63509218"/>
      </c:barChart>
      <c:catAx>
        <c:axId val="2942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09218"/>
        <c:crosses val="autoZero"/>
        <c:auto val="1"/>
        <c:lblOffset val="100"/>
        <c:noMultiLvlLbl val="0"/>
      </c:catAx>
      <c:valAx>
        <c:axId val="63509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26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Foglio1!$E$39:$E$42</c:f>
              <c:strCache>
                <c:ptCount val="4"/>
                <c:pt idx="0">
                  <c:v>h</c:v>
                </c:pt>
                <c:pt idx="1">
                  <c:v>l</c:v>
                </c:pt>
                <c:pt idx="2">
                  <c:v>b</c:v>
                </c:pt>
                <c:pt idx="3">
                  <c:v>B</c:v>
                </c:pt>
              </c:strCache>
            </c:strRef>
          </c:cat>
          <c:val>
            <c:numRef>
              <c:f>Foglio1!$F$39:$F$42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10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Foglio1!$E$39:$E$42</c:f>
              <c:strCache>
                <c:ptCount val="4"/>
                <c:pt idx="0">
                  <c:v>h</c:v>
                </c:pt>
                <c:pt idx="1">
                  <c:v>l</c:v>
                </c:pt>
                <c:pt idx="2">
                  <c:v>b</c:v>
                </c:pt>
                <c:pt idx="3">
                  <c:v>B</c:v>
                </c:pt>
              </c:strCache>
            </c:strRef>
          </c:cat>
          <c:val>
            <c:numRef>
              <c:f>Foglio1!$G$39:$G$42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10</c:v>
                </c:pt>
                <c:pt idx="3">
                  <c:v>16</c:v>
                </c:pt>
              </c:numCache>
            </c:numRef>
          </c:val>
        </c:ser>
        <c:axId val="34712051"/>
        <c:axId val="43973004"/>
      </c:barChart>
      <c:catAx>
        <c:axId val="34712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73004"/>
        <c:crosses val="autoZero"/>
        <c:auto val="1"/>
        <c:lblOffset val="100"/>
        <c:noMultiLvlLbl val="0"/>
      </c:catAx>
      <c:valAx>
        <c:axId val="43973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12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4</xdr:row>
      <xdr:rowOff>47625</xdr:rowOff>
    </xdr:from>
    <xdr:to>
      <xdr:col>3</xdr:col>
      <xdr:colOff>257175</xdr:colOff>
      <xdr:row>12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1047750" y="962025"/>
          <a:ext cx="1038225" cy="1752600"/>
        </a:xfrm>
        <a:prstGeom prst="rtTriangle">
          <a:avLst/>
        </a:prstGeom>
        <a:gradFill rotWithShape="1">
          <a:gsLst>
            <a:gs pos="0">
              <a:srgbClr val="00FFFF"/>
            </a:gs>
            <a:gs pos="100000">
              <a:srgbClr val="FF99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12</xdr:row>
      <xdr:rowOff>95250</xdr:rowOff>
    </xdr:from>
    <xdr:to>
      <xdr:col>2</xdr:col>
      <xdr:colOff>419100</xdr:colOff>
      <xdr:row>13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362075" y="2705100"/>
          <a:ext cx="276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514350</xdr:colOff>
      <xdr:row>8</xdr:row>
      <xdr:rowOff>180975</xdr:rowOff>
    </xdr:from>
    <xdr:to>
      <xdr:col>3</xdr:col>
      <xdr:colOff>180975</xdr:colOff>
      <xdr:row>10</xdr:row>
      <xdr:rowOff>66675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733550" y="1876425"/>
          <a:ext cx="2762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1</xdr:col>
      <xdr:colOff>133350</xdr:colOff>
      <xdr:row>7</xdr:row>
      <xdr:rowOff>200025</xdr:rowOff>
    </xdr:from>
    <xdr:to>
      <xdr:col>1</xdr:col>
      <xdr:colOff>409575</xdr:colOff>
      <xdr:row>9</xdr:row>
      <xdr:rowOff>142875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742950" y="1600200"/>
          <a:ext cx="2762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</xdr:col>
      <xdr:colOff>457200</xdr:colOff>
      <xdr:row>16</xdr:row>
      <xdr:rowOff>142875</xdr:rowOff>
    </xdr:from>
    <xdr:to>
      <xdr:col>3</xdr:col>
      <xdr:colOff>419100</xdr:colOff>
      <xdr:row>20</xdr:row>
      <xdr:rowOff>142875</xdr:rowOff>
    </xdr:to>
    <xdr:sp>
      <xdr:nvSpPr>
        <xdr:cNvPr id="5" name="Rectangle 8"/>
        <xdr:cNvSpPr>
          <a:spLocks/>
        </xdr:cNvSpPr>
      </xdr:nvSpPr>
      <xdr:spPr>
        <a:xfrm>
          <a:off x="1066800" y="3400425"/>
          <a:ext cx="1181100" cy="914400"/>
        </a:xfrm>
        <a:prstGeom prst="rect">
          <a:avLst/>
        </a:prstGeom>
        <a:gradFill rotWithShape="1">
          <a:gsLst>
            <a:gs pos="0">
              <a:srgbClr val="FF6600"/>
            </a:gs>
            <a:gs pos="100000">
              <a:srgbClr val="00CCFF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16</xdr:row>
      <xdr:rowOff>142875</xdr:rowOff>
    </xdr:from>
    <xdr:to>
      <xdr:col>3</xdr:col>
      <xdr:colOff>419100</xdr:colOff>
      <xdr:row>20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1066800" y="3400425"/>
          <a:ext cx="1181100" cy="914400"/>
        </a:xfrm>
        <a:prstGeom prst="rtTriangle">
          <a:avLst/>
        </a:prstGeom>
        <a:gradFill rotWithShape="1">
          <a:gsLst>
            <a:gs pos="0">
              <a:srgbClr val="00CCFF"/>
            </a:gs>
            <a:gs pos="100000">
              <a:srgbClr val="FF66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20</xdr:row>
      <xdr:rowOff>142875</xdr:rowOff>
    </xdr:from>
    <xdr:to>
      <xdr:col>2</xdr:col>
      <xdr:colOff>533400</xdr:colOff>
      <xdr:row>21</xdr:row>
      <xdr:rowOff>142875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1457325" y="4314825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2</xdr:col>
      <xdr:colOff>304800</xdr:colOff>
      <xdr:row>17</xdr:row>
      <xdr:rowOff>161925</xdr:rowOff>
    </xdr:from>
    <xdr:to>
      <xdr:col>2</xdr:col>
      <xdr:colOff>600075</xdr:colOff>
      <xdr:row>18</xdr:row>
      <xdr:rowOff>161925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524000" y="358140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</xdr:col>
      <xdr:colOff>266700</xdr:colOff>
      <xdr:row>18</xdr:row>
      <xdr:rowOff>161925</xdr:rowOff>
    </xdr:from>
    <xdr:to>
      <xdr:col>1</xdr:col>
      <xdr:colOff>561975</xdr:colOff>
      <xdr:row>19</xdr:row>
      <xdr:rowOff>85725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876300" y="3876675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1</xdr:col>
      <xdr:colOff>400050</xdr:colOff>
      <xdr:row>24</xdr:row>
      <xdr:rowOff>66675</xdr:rowOff>
    </xdr:from>
    <xdr:to>
      <xdr:col>3</xdr:col>
      <xdr:colOff>371475</xdr:colOff>
      <xdr:row>29</xdr:row>
      <xdr:rowOff>133350</xdr:rowOff>
    </xdr:to>
    <xdr:sp>
      <xdr:nvSpPr>
        <xdr:cNvPr id="10" name="AutoShape 18"/>
        <xdr:cNvSpPr>
          <a:spLocks/>
        </xdr:cNvSpPr>
      </xdr:nvSpPr>
      <xdr:spPr>
        <a:xfrm>
          <a:off x="1009650" y="4886325"/>
          <a:ext cx="1190625" cy="1276350"/>
        </a:xfrm>
        <a:prstGeom prst="diamond">
          <a:avLst/>
        </a:prstGeom>
        <a:gradFill rotWithShape="1">
          <a:gsLst>
            <a:gs pos="0">
              <a:srgbClr val="FFFF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24</xdr:row>
      <xdr:rowOff>76200</xdr:rowOff>
    </xdr:from>
    <xdr:to>
      <xdr:col>2</xdr:col>
      <xdr:colOff>381000</xdr:colOff>
      <xdr:row>29</xdr:row>
      <xdr:rowOff>133350</xdr:rowOff>
    </xdr:to>
    <xdr:sp>
      <xdr:nvSpPr>
        <xdr:cNvPr id="11" name="Line 19"/>
        <xdr:cNvSpPr>
          <a:spLocks/>
        </xdr:cNvSpPr>
      </xdr:nvSpPr>
      <xdr:spPr>
        <a:xfrm>
          <a:off x="1600200" y="48958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27</xdr:row>
      <xdr:rowOff>28575</xdr:rowOff>
    </xdr:from>
    <xdr:to>
      <xdr:col>3</xdr:col>
      <xdr:colOff>352425</xdr:colOff>
      <xdr:row>27</xdr:row>
      <xdr:rowOff>28575</xdr:rowOff>
    </xdr:to>
    <xdr:sp>
      <xdr:nvSpPr>
        <xdr:cNvPr id="12" name="Line 20"/>
        <xdr:cNvSpPr>
          <a:spLocks/>
        </xdr:cNvSpPr>
      </xdr:nvSpPr>
      <xdr:spPr>
        <a:xfrm>
          <a:off x="1009650" y="56007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24</xdr:row>
      <xdr:rowOff>76200</xdr:rowOff>
    </xdr:from>
    <xdr:to>
      <xdr:col>3</xdr:col>
      <xdr:colOff>361950</xdr:colOff>
      <xdr:row>27</xdr:row>
      <xdr:rowOff>28575</xdr:rowOff>
    </xdr:to>
    <xdr:sp>
      <xdr:nvSpPr>
        <xdr:cNvPr id="13" name="AutoShape 21"/>
        <xdr:cNvSpPr>
          <a:spLocks/>
        </xdr:cNvSpPr>
      </xdr:nvSpPr>
      <xdr:spPr>
        <a:xfrm>
          <a:off x="1609725" y="4895850"/>
          <a:ext cx="581025" cy="704850"/>
        </a:xfrm>
        <a:prstGeom prst="rtTriangl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32</xdr:row>
      <xdr:rowOff>0</xdr:rowOff>
    </xdr:from>
    <xdr:to>
      <xdr:col>4</xdr:col>
      <xdr:colOff>57150</xdr:colOff>
      <xdr:row>35</xdr:row>
      <xdr:rowOff>85725</xdr:rowOff>
    </xdr:to>
    <xdr:sp>
      <xdr:nvSpPr>
        <xdr:cNvPr id="14" name="AutoShape 23"/>
        <xdr:cNvSpPr>
          <a:spLocks/>
        </xdr:cNvSpPr>
      </xdr:nvSpPr>
      <xdr:spPr>
        <a:xfrm>
          <a:off x="1704975" y="6515100"/>
          <a:ext cx="790575" cy="838200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35</xdr:row>
      <xdr:rowOff>85725</xdr:rowOff>
    </xdr:from>
    <xdr:to>
      <xdr:col>2</xdr:col>
      <xdr:colOff>495300</xdr:colOff>
      <xdr:row>35</xdr:row>
      <xdr:rowOff>85725</xdr:rowOff>
    </xdr:to>
    <xdr:sp>
      <xdr:nvSpPr>
        <xdr:cNvPr id="15" name="Line 27"/>
        <xdr:cNvSpPr>
          <a:spLocks/>
        </xdr:cNvSpPr>
      </xdr:nvSpPr>
      <xdr:spPr>
        <a:xfrm>
          <a:off x="942975" y="73533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32</xdr:row>
      <xdr:rowOff>9525</xdr:rowOff>
    </xdr:from>
    <xdr:to>
      <xdr:col>2</xdr:col>
      <xdr:colOff>476250</xdr:colOff>
      <xdr:row>35</xdr:row>
      <xdr:rowOff>85725</xdr:rowOff>
    </xdr:to>
    <xdr:sp>
      <xdr:nvSpPr>
        <xdr:cNvPr id="16" name="Line 28"/>
        <xdr:cNvSpPr>
          <a:spLocks/>
        </xdr:cNvSpPr>
      </xdr:nvSpPr>
      <xdr:spPr>
        <a:xfrm flipV="1">
          <a:off x="942975" y="6524625"/>
          <a:ext cx="7524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466725</xdr:colOff>
      <xdr:row>27</xdr:row>
      <xdr:rowOff>180975</xdr:rowOff>
    </xdr:from>
    <xdr:ext cx="209550" cy="161925"/>
    <xdr:sp>
      <xdr:nvSpPr>
        <xdr:cNvPr id="17" name="TextBox 29"/>
        <xdr:cNvSpPr txBox="1">
          <a:spLocks noChangeArrowheads="1"/>
        </xdr:cNvSpPr>
      </xdr:nvSpPr>
      <xdr:spPr>
        <a:xfrm>
          <a:off x="1685925" y="575310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3</xdr:col>
      <xdr:colOff>142875</xdr:colOff>
      <xdr:row>25</xdr:row>
      <xdr:rowOff>161925</xdr:rowOff>
    </xdr:from>
    <xdr:ext cx="209550" cy="200025"/>
    <xdr:sp>
      <xdr:nvSpPr>
        <xdr:cNvPr id="18" name="TextBox 31"/>
        <xdr:cNvSpPr txBox="1">
          <a:spLocks noChangeArrowheads="1"/>
        </xdr:cNvSpPr>
      </xdr:nvSpPr>
      <xdr:spPr>
        <a:xfrm>
          <a:off x="1971675" y="51435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2</xdr:col>
      <xdr:colOff>133350</xdr:colOff>
      <xdr:row>26</xdr:row>
      <xdr:rowOff>28575</xdr:rowOff>
    </xdr:from>
    <xdr:ext cx="209550" cy="200025"/>
    <xdr:sp>
      <xdr:nvSpPr>
        <xdr:cNvPr id="19" name="TextBox 32"/>
        <xdr:cNvSpPr txBox="1">
          <a:spLocks noChangeArrowheads="1"/>
        </xdr:cNvSpPr>
      </xdr:nvSpPr>
      <xdr:spPr>
        <a:xfrm>
          <a:off x="1352550" y="53054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3</xdr:col>
      <xdr:colOff>247650</xdr:colOff>
      <xdr:row>33</xdr:row>
      <xdr:rowOff>28575</xdr:rowOff>
    </xdr:from>
    <xdr:ext cx="209550" cy="200025"/>
    <xdr:sp>
      <xdr:nvSpPr>
        <xdr:cNvPr id="20" name="TextBox 33"/>
        <xdr:cNvSpPr txBox="1">
          <a:spLocks noChangeArrowheads="1"/>
        </xdr:cNvSpPr>
      </xdr:nvSpPr>
      <xdr:spPr>
        <a:xfrm>
          <a:off x="2076450" y="68389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2</xdr:col>
      <xdr:colOff>523875</xdr:colOff>
      <xdr:row>34</xdr:row>
      <xdr:rowOff>0</xdr:rowOff>
    </xdr:from>
    <xdr:ext cx="209550" cy="104775"/>
    <xdr:sp>
      <xdr:nvSpPr>
        <xdr:cNvPr id="21" name="TextBox 34"/>
        <xdr:cNvSpPr txBox="1">
          <a:spLocks noChangeArrowheads="1"/>
        </xdr:cNvSpPr>
      </xdr:nvSpPr>
      <xdr:spPr>
        <a:xfrm>
          <a:off x="1743075" y="71056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oneCellAnchor>
    <xdr:from>
      <xdr:col>1</xdr:col>
      <xdr:colOff>438150</xdr:colOff>
      <xdr:row>33</xdr:row>
      <xdr:rowOff>123825</xdr:rowOff>
    </xdr:from>
    <xdr:ext cx="209550" cy="190500"/>
    <xdr:sp>
      <xdr:nvSpPr>
        <xdr:cNvPr id="22" name="TextBox 35"/>
        <xdr:cNvSpPr txBox="1">
          <a:spLocks noChangeArrowheads="1"/>
        </xdr:cNvSpPr>
      </xdr:nvSpPr>
      <xdr:spPr>
        <a:xfrm>
          <a:off x="1047750" y="69342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2</xdr:col>
      <xdr:colOff>371475</xdr:colOff>
      <xdr:row>35</xdr:row>
      <xdr:rowOff>123825</xdr:rowOff>
    </xdr:from>
    <xdr:ext cx="209550" cy="104775"/>
    <xdr:sp>
      <xdr:nvSpPr>
        <xdr:cNvPr id="23" name="TextBox 36"/>
        <xdr:cNvSpPr txBox="1">
          <a:spLocks noChangeArrowheads="1"/>
        </xdr:cNvSpPr>
      </xdr:nvSpPr>
      <xdr:spPr>
        <a:xfrm>
          <a:off x="1590675" y="739140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twoCellAnchor>
    <xdr:from>
      <xdr:col>1</xdr:col>
      <xdr:colOff>409575</xdr:colOff>
      <xdr:row>37</xdr:row>
      <xdr:rowOff>114300</xdr:rowOff>
    </xdr:from>
    <xdr:to>
      <xdr:col>4</xdr:col>
      <xdr:colOff>228600</xdr:colOff>
      <xdr:row>40</xdr:row>
      <xdr:rowOff>142875</xdr:rowOff>
    </xdr:to>
    <xdr:sp>
      <xdr:nvSpPr>
        <xdr:cNvPr id="24" name="AutoShape 38"/>
        <xdr:cNvSpPr>
          <a:spLocks/>
        </xdr:cNvSpPr>
      </xdr:nvSpPr>
      <xdr:spPr>
        <a:xfrm rot="10800000">
          <a:off x="1019175" y="7705725"/>
          <a:ext cx="1647825" cy="781050"/>
        </a:xfrm>
        <a:prstGeom prst="trapezoid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28575</xdr:colOff>
      <xdr:row>38</xdr:row>
      <xdr:rowOff>142875</xdr:rowOff>
    </xdr:from>
    <xdr:ext cx="209550" cy="200025"/>
    <xdr:sp>
      <xdr:nvSpPr>
        <xdr:cNvPr id="25" name="TextBox 39"/>
        <xdr:cNvSpPr txBox="1">
          <a:spLocks noChangeArrowheads="1"/>
        </xdr:cNvSpPr>
      </xdr:nvSpPr>
      <xdr:spPr>
        <a:xfrm>
          <a:off x="2466975" y="7896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2</xdr:col>
      <xdr:colOff>457200</xdr:colOff>
      <xdr:row>40</xdr:row>
      <xdr:rowOff>171450</xdr:rowOff>
    </xdr:from>
    <xdr:ext cx="209550" cy="200025"/>
    <xdr:sp>
      <xdr:nvSpPr>
        <xdr:cNvPr id="26" name="TextBox 40"/>
        <xdr:cNvSpPr txBox="1">
          <a:spLocks noChangeArrowheads="1"/>
        </xdr:cNvSpPr>
      </xdr:nvSpPr>
      <xdr:spPr>
        <a:xfrm>
          <a:off x="1676400" y="85153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</xdr:col>
      <xdr:colOff>342900</xdr:colOff>
      <xdr:row>38</xdr:row>
      <xdr:rowOff>161925</xdr:rowOff>
    </xdr:from>
    <xdr:ext cx="209550" cy="200025"/>
    <xdr:sp>
      <xdr:nvSpPr>
        <xdr:cNvPr id="27" name="TextBox 42"/>
        <xdr:cNvSpPr txBox="1">
          <a:spLocks noChangeArrowheads="1"/>
        </xdr:cNvSpPr>
      </xdr:nvSpPr>
      <xdr:spPr>
        <a:xfrm>
          <a:off x="952500" y="79152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2</xdr:col>
      <xdr:colOff>485775</xdr:colOff>
      <xdr:row>36</xdr:row>
      <xdr:rowOff>142875</xdr:rowOff>
    </xdr:from>
    <xdr:ext cx="209550" cy="114300"/>
    <xdr:sp>
      <xdr:nvSpPr>
        <xdr:cNvPr id="28" name="TextBox 43"/>
        <xdr:cNvSpPr txBox="1">
          <a:spLocks noChangeArrowheads="1"/>
        </xdr:cNvSpPr>
      </xdr:nvSpPr>
      <xdr:spPr>
        <a:xfrm>
          <a:off x="1704975" y="757237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twoCellAnchor>
    <xdr:from>
      <xdr:col>2</xdr:col>
      <xdr:colOff>209550</xdr:colOff>
      <xdr:row>37</xdr:row>
      <xdr:rowOff>123825</xdr:rowOff>
    </xdr:from>
    <xdr:to>
      <xdr:col>2</xdr:col>
      <xdr:colOff>209550</xdr:colOff>
      <xdr:row>40</xdr:row>
      <xdr:rowOff>152400</xdr:rowOff>
    </xdr:to>
    <xdr:sp>
      <xdr:nvSpPr>
        <xdr:cNvPr id="29" name="Line 44"/>
        <xdr:cNvSpPr>
          <a:spLocks/>
        </xdr:cNvSpPr>
      </xdr:nvSpPr>
      <xdr:spPr>
        <a:xfrm>
          <a:off x="1428750" y="77152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238125</xdr:colOff>
      <xdr:row>38</xdr:row>
      <xdr:rowOff>228600</xdr:rowOff>
    </xdr:from>
    <xdr:ext cx="209550" cy="200025"/>
    <xdr:sp>
      <xdr:nvSpPr>
        <xdr:cNvPr id="30" name="TextBox 45"/>
        <xdr:cNvSpPr txBox="1">
          <a:spLocks noChangeArrowheads="1"/>
        </xdr:cNvSpPr>
      </xdr:nvSpPr>
      <xdr:spPr>
        <a:xfrm>
          <a:off x="1457325" y="79819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twoCellAnchor>
    <xdr:from>
      <xdr:col>1</xdr:col>
      <xdr:colOff>190500</xdr:colOff>
      <xdr:row>44</xdr:row>
      <xdr:rowOff>47625</xdr:rowOff>
    </xdr:from>
    <xdr:to>
      <xdr:col>4</xdr:col>
      <xdr:colOff>9525</xdr:colOff>
      <xdr:row>47</xdr:row>
      <xdr:rowOff>57150</xdr:rowOff>
    </xdr:to>
    <xdr:sp>
      <xdr:nvSpPr>
        <xdr:cNvPr id="31" name="Rectangle 46"/>
        <xdr:cNvSpPr>
          <a:spLocks/>
        </xdr:cNvSpPr>
      </xdr:nvSpPr>
      <xdr:spPr>
        <a:xfrm>
          <a:off x="800100" y="9305925"/>
          <a:ext cx="16478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44</xdr:row>
      <xdr:rowOff>47625</xdr:rowOff>
    </xdr:from>
    <xdr:to>
      <xdr:col>4</xdr:col>
      <xdr:colOff>19050</xdr:colOff>
      <xdr:row>47</xdr:row>
      <xdr:rowOff>47625</xdr:rowOff>
    </xdr:to>
    <xdr:sp>
      <xdr:nvSpPr>
        <xdr:cNvPr id="32" name="AutoShape 47"/>
        <xdr:cNvSpPr>
          <a:spLocks/>
        </xdr:cNvSpPr>
      </xdr:nvSpPr>
      <xdr:spPr>
        <a:xfrm>
          <a:off x="800100" y="9305925"/>
          <a:ext cx="1657350" cy="885825"/>
        </a:xfrm>
        <a:prstGeom prst="rtTriangle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45</xdr:row>
      <xdr:rowOff>47625</xdr:rowOff>
    </xdr:from>
    <xdr:to>
      <xdr:col>3</xdr:col>
      <xdr:colOff>142875</xdr:colOff>
      <xdr:row>46</xdr:row>
      <xdr:rowOff>0</xdr:rowOff>
    </xdr:to>
    <xdr:sp>
      <xdr:nvSpPr>
        <xdr:cNvPr id="33" name="TextBox 48"/>
        <xdr:cNvSpPr txBox="1">
          <a:spLocks noChangeArrowheads="1"/>
        </xdr:cNvSpPr>
      </xdr:nvSpPr>
      <xdr:spPr>
        <a:xfrm>
          <a:off x="1733550" y="9601200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2</xdr:col>
      <xdr:colOff>361950</xdr:colOff>
      <xdr:row>47</xdr:row>
      <xdr:rowOff>57150</xdr:rowOff>
    </xdr:from>
    <xdr:to>
      <xdr:col>2</xdr:col>
      <xdr:colOff>600075</xdr:colOff>
      <xdr:row>48</xdr:row>
      <xdr:rowOff>28575</xdr:rowOff>
    </xdr:to>
    <xdr:sp>
      <xdr:nvSpPr>
        <xdr:cNvPr id="34" name="TextBox 49"/>
        <xdr:cNvSpPr txBox="1">
          <a:spLocks noChangeArrowheads="1"/>
        </xdr:cNvSpPr>
      </xdr:nvSpPr>
      <xdr:spPr>
        <a:xfrm>
          <a:off x="1581150" y="10201275"/>
          <a:ext cx="238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</xdr:col>
      <xdr:colOff>9525</xdr:colOff>
      <xdr:row>44</xdr:row>
      <xdr:rowOff>266700</xdr:rowOff>
    </xdr:from>
    <xdr:to>
      <xdr:col>1</xdr:col>
      <xdr:colOff>247650</xdr:colOff>
      <xdr:row>45</xdr:row>
      <xdr:rowOff>219075</xdr:rowOff>
    </xdr:to>
    <xdr:sp>
      <xdr:nvSpPr>
        <xdr:cNvPr id="35" name="TextBox 50"/>
        <xdr:cNvSpPr txBox="1">
          <a:spLocks noChangeArrowheads="1"/>
        </xdr:cNvSpPr>
      </xdr:nvSpPr>
      <xdr:spPr>
        <a:xfrm>
          <a:off x="619125" y="9525000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47"/>
  <sheetViews>
    <sheetView tabSelected="1" workbookViewId="0" topLeftCell="A1">
      <selection activeCell="K6" sqref="K6"/>
    </sheetView>
  </sheetViews>
  <sheetFormatPr defaultColWidth="9.140625" defaultRowHeight="12.75"/>
  <cols>
    <col min="1" max="16384" width="9.140625" style="1" customWidth="1"/>
  </cols>
  <sheetData>
    <row r="2" spans="3:8" ht="23.25">
      <c r="C2" s="3" t="s">
        <v>11</v>
      </c>
      <c r="D2" s="3" t="s">
        <v>12</v>
      </c>
      <c r="F2" s="3" t="s">
        <v>10</v>
      </c>
      <c r="H2" s="3" t="s">
        <v>9</v>
      </c>
    </row>
    <row r="3" spans="5:7" ht="23.25">
      <c r="E3" s="3" t="s">
        <v>13</v>
      </c>
      <c r="G3" s="3" t="s">
        <v>14</v>
      </c>
    </row>
    <row r="8" spans="5:8" ht="23.25">
      <c r="E8" s="1" t="s">
        <v>0</v>
      </c>
      <c r="F8" s="1">
        <v>8</v>
      </c>
      <c r="G8" s="1">
        <v>9</v>
      </c>
      <c r="H8" s="2">
        <f>SQRT(H10^2-H9^2)</f>
        <v>8</v>
      </c>
    </row>
    <row r="9" spans="5:8" ht="23.25">
      <c r="E9" s="1" t="s">
        <v>1</v>
      </c>
      <c r="F9" s="1">
        <v>6</v>
      </c>
      <c r="G9" s="2">
        <f>SQRT(G10^2-G8^2)</f>
        <v>12</v>
      </c>
      <c r="H9" s="1">
        <v>6</v>
      </c>
    </row>
    <row r="10" spans="5:8" ht="23.25">
      <c r="E10" s="1" t="s">
        <v>2</v>
      </c>
      <c r="F10" s="2">
        <f>SQRT(F8^2+F9^2)</f>
        <v>10</v>
      </c>
      <c r="G10" s="1">
        <v>15</v>
      </c>
      <c r="H10" s="1">
        <v>10</v>
      </c>
    </row>
    <row r="18" spans="5:7" ht="23.25">
      <c r="E18" s="1" t="s">
        <v>3</v>
      </c>
      <c r="F18" s="1">
        <v>45</v>
      </c>
      <c r="G18" s="2">
        <f>G19*1.41</f>
        <v>44.97899999999999</v>
      </c>
    </row>
    <row r="19" spans="5:7" ht="23.25">
      <c r="E19" s="1" t="s">
        <v>4</v>
      </c>
      <c r="F19" s="2">
        <f>F18/1.41</f>
        <v>31.914893617021278</v>
      </c>
      <c r="G19" s="1">
        <v>31.9</v>
      </c>
    </row>
    <row r="26" spans="5:8" ht="23.25">
      <c r="E26" s="1" t="s">
        <v>5</v>
      </c>
      <c r="F26" s="1">
        <v>12</v>
      </c>
      <c r="G26" s="1">
        <v>12</v>
      </c>
      <c r="H26" s="2">
        <f>SQRT(H28^2-(H27/2)^2)*2</f>
        <v>12</v>
      </c>
    </row>
    <row r="27" spans="5:8" ht="23.25">
      <c r="E27" s="1" t="s">
        <v>3</v>
      </c>
      <c r="F27" s="1">
        <v>16</v>
      </c>
      <c r="G27" s="2">
        <f>SQRT(G28^2-(G26/2)^2)*2</f>
        <v>16</v>
      </c>
      <c r="H27" s="1">
        <v>16</v>
      </c>
    </row>
    <row r="28" spans="5:8" ht="23.25">
      <c r="E28" s="1" t="s">
        <v>4</v>
      </c>
      <c r="F28" s="2">
        <f>SQRT((F26/2)^2+(F27/2)^2)</f>
        <v>10</v>
      </c>
      <c r="G28" s="1">
        <v>10</v>
      </c>
      <c r="H28" s="1">
        <v>10</v>
      </c>
    </row>
    <row r="33" spans="5:7" ht="23.25">
      <c r="E33" s="1" t="s">
        <v>6</v>
      </c>
      <c r="F33" s="1">
        <v>45</v>
      </c>
      <c r="G33" s="2">
        <f>G34/2*1.73</f>
        <v>44.98</v>
      </c>
    </row>
    <row r="34" spans="5:7" ht="23.25">
      <c r="E34" s="1" t="s">
        <v>4</v>
      </c>
      <c r="F34" s="2">
        <f>F33*2/1.73</f>
        <v>52.02312138728324</v>
      </c>
      <c r="G34" s="1">
        <v>52</v>
      </c>
    </row>
    <row r="39" spans="5:9" ht="23.25">
      <c r="E39" s="1" t="s">
        <v>6</v>
      </c>
      <c r="F39" s="1">
        <v>4</v>
      </c>
      <c r="G39" s="1">
        <v>4</v>
      </c>
      <c r="H39" s="1">
        <v>4</v>
      </c>
      <c r="I39" s="2">
        <f>SQRT(I40^2-(((I42-I41)/2)^2))</f>
        <v>4</v>
      </c>
    </row>
    <row r="40" spans="5:9" ht="23.25">
      <c r="E40" s="1" t="s">
        <v>4</v>
      </c>
      <c r="F40" s="1">
        <v>5</v>
      </c>
      <c r="G40" s="1">
        <v>5</v>
      </c>
      <c r="H40" s="2">
        <f>SQRT((((H42-H41)/2)^2)+H39^2)</f>
        <v>5</v>
      </c>
      <c r="I40" s="1">
        <v>5</v>
      </c>
    </row>
    <row r="41" spans="5:9" ht="23.25">
      <c r="E41" s="1" t="s">
        <v>7</v>
      </c>
      <c r="F41" s="1">
        <v>10</v>
      </c>
      <c r="G41" s="2">
        <f>G42-SQRT(G40^2-G39^2)*2</f>
        <v>10</v>
      </c>
      <c r="H41" s="1">
        <v>10</v>
      </c>
      <c r="I41" s="1">
        <v>10</v>
      </c>
    </row>
    <row r="42" spans="5:9" ht="23.25">
      <c r="E42" s="1" t="s">
        <v>8</v>
      </c>
      <c r="F42" s="2">
        <f>F41+(SQRT(F40^2-F39^2)*2)</f>
        <v>16</v>
      </c>
      <c r="G42" s="1">
        <v>16</v>
      </c>
      <c r="H42" s="1">
        <v>16</v>
      </c>
      <c r="I42" s="1">
        <v>16</v>
      </c>
    </row>
    <row r="45" spans="5:8" ht="23.25">
      <c r="E45" s="1" t="s">
        <v>2</v>
      </c>
      <c r="F45" s="1">
        <v>25</v>
      </c>
      <c r="G45" s="1">
        <v>34</v>
      </c>
      <c r="H45" s="2">
        <f>SQRT(H47^2+H46^2)</f>
        <v>5</v>
      </c>
    </row>
    <row r="46" spans="5:8" ht="23.25">
      <c r="E46" s="1" t="s">
        <v>0</v>
      </c>
      <c r="F46" s="1">
        <v>15</v>
      </c>
      <c r="G46" s="2">
        <f>SQRT(G45^2-G47^2)</f>
        <v>25.03996805109783</v>
      </c>
      <c r="H46" s="1">
        <v>4</v>
      </c>
    </row>
    <row r="47" spans="5:8" ht="23.25">
      <c r="E47" s="1" t="s">
        <v>1</v>
      </c>
      <c r="F47" s="2">
        <f>SQRT(F45^2-F46^2)</f>
        <v>20</v>
      </c>
      <c r="G47" s="1">
        <v>23</v>
      </c>
      <c r="H47" s="1">
        <v>3</v>
      </c>
    </row>
  </sheetData>
  <hyperlinks>
    <hyperlink ref="H2" location="Foglio1!A53" display="trapezio"/>
    <hyperlink ref="F2" location="Foglio1!A8" display="triangolo rettangolo"/>
    <hyperlink ref="C2" location="Foglio1!A20" display="quadrato"/>
    <hyperlink ref="D2" location="Foglio1!A28" display="rombo"/>
    <hyperlink ref="E3" location="Foglio1!A35" display="triagolo equilatero"/>
    <hyperlink ref="G3" location="Foglio1!A47" display="rettangolo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2004-01-20T09:38:12Z</dcterms:created>
  <dcterms:modified xsi:type="dcterms:W3CDTF">2004-03-02T09:56:36Z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