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6165" activeTab="0"/>
  </bookViews>
  <sheets>
    <sheet name="Foglio1" sheetId="1" r:id="rId1"/>
  </sheets>
  <definedNames>
    <definedName name="_xlnm.Print_Area" localSheetId="0">'Foglio1'!$A$1:$J$48</definedName>
  </definedNames>
  <calcPr fullCalcOnLoad="1"/>
</workbook>
</file>

<file path=xl/sharedStrings.xml><?xml version="1.0" encoding="utf-8"?>
<sst xmlns="http://schemas.openxmlformats.org/spreadsheetml/2006/main" count="165" uniqueCount="80">
  <si>
    <t>Riproduzioni Naviganti RC</t>
  </si>
  <si>
    <t>Concorrente</t>
  </si>
  <si>
    <t>Modello</t>
  </si>
  <si>
    <t>Val. Stat.</t>
  </si>
  <si>
    <t>CLASSE A1 – Modelli da scatola di montaggio</t>
  </si>
  <si>
    <t>CLASSE A2 – Modelli da progetto</t>
  </si>
  <si>
    <t>CLASSE B1 – Modelli da scatola di montaggio</t>
  </si>
  <si>
    <t>CLASSE B2 – Modelli da progetto</t>
  </si>
  <si>
    <t>più la valutazione statica che è applicata per ogni gara valida</t>
  </si>
  <si>
    <t>(nelle caselle gialle i punteggi validi ai fini della classifica).</t>
  </si>
  <si>
    <t>LEGENDA CLASSE</t>
  </si>
  <si>
    <t>A1</t>
  </si>
  <si>
    <t>&lt; 110 cm</t>
  </si>
  <si>
    <t>A2</t>
  </si>
  <si>
    <t>B1</t>
  </si>
  <si>
    <t>111-170 cm</t>
  </si>
  <si>
    <t>B2</t>
  </si>
  <si>
    <t>C1</t>
  </si>
  <si>
    <t>C2</t>
  </si>
  <si>
    <t>Class.</t>
  </si>
  <si>
    <t>&gt; 170 cm</t>
  </si>
  <si>
    <t>Punteg.
Totale</t>
  </si>
  <si>
    <t>Maretti</t>
  </si>
  <si>
    <t>CLASSE C1-C2</t>
  </si>
  <si>
    <t>Holstentor</t>
  </si>
  <si>
    <t>Fulvio</t>
  </si>
  <si>
    <t>Ardito</t>
  </si>
  <si>
    <t>Mancini</t>
  </si>
  <si>
    <t>Trofeo Regionale Lazio - AMIREL 2012</t>
  </si>
  <si>
    <t>V6004</t>
  </si>
  <si>
    <t>Orchidea Blu</t>
  </si>
  <si>
    <t>Soleado II</t>
  </si>
  <si>
    <t>Castellett</t>
  </si>
  <si>
    <t>Picchio</t>
  </si>
  <si>
    <t>Bruma</t>
  </si>
  <si>
    <t>Cenci</t>
  </si>
  <si>
    <t>Bismarck</t>
  </si>
  <si>
    <t>Mari'</t>
  </si>
  <si>
    <t>Onda</t>
  </si>
  <si>
    <t>Peruzzo</t>
  </si>
  <si>
    <t>Lisa II</t>
  </si>
  <si>
    <t>Zannini</t>
  </si>
  <si>
    <t>Crocenzi</t>
  </si>
  <si>
    <t>Garibaldi 1900</t>
  </si>
  <si>
    <t>Garibaldi 1860</t>
  </si>
  <si>
    <t>Campenni</t>
  </si>
  <si>
    <t>Star Sirius</t>
  </si>
  <si>
    <t>Anteo</t>
  </si>
  <si>
    <t>11-mar</t>
  </si>
  <si>
    <t>15-apr</t>
  </si>
  <si>
    <t>10-giu</t>
  </si>
  <si>
    <t xml:space="preserve">somma dei 3 migliori punteggi </t>
  </si>
  <si>
    <t>NB - Il Punteggio Totale del Trofeo è dato dalla</t>
  </si>
  <si>
    <t xml:space="preserve">I modelli senza valutazione statica </t>
  </si>
  <si>
    <t>prendono il punteggio minore della classe (punti in rosso).</t>
  </si>
  <si>
    <t>da kit</t>
  </si>
  <si>
    <t>da progetto</t>
  </si>
  <si>
    <t>Paula III</t>
  </si>
  <si>
    <t>Lucy II</t>
  </si>
  <si>
    <t>Parasassi</t>
  </si>
  <si>
    <t>King George</t>
  </si>
  <si>
    <t>Restani</t>
  </si>
  <si>
    <t>Garibaldi</t>
  </si>
  <si>
    <t>Liburdi G.</t>
  </si>
  <si>
    <t>S-38</t>
  </si>
  <si>
    <t>Liburdi L.</t>
  </si>
  <si>
    <t>Tomassetti</t>
  </si>
  <si>
    <t>Lupo</t>
  </si>
  <si>
    <t>MAS-15</t>
  </si>
  <si>
    <t>Magnaghi</t>
  </si>
  <si>
    <t>Denaro</t>
  </si>
  <si>
    <t>Cassiopea</t>
  </si>
  <si>
    <t>-</t>
  </si>
  <si>
    <t>8-lug
matt</t>
  </si>
  <si>
    <t>8-lug
pom</t>
  </si>
  <si>
    <t>RITIRATO</t>
  </si>
  <si>
    <t>Solebay</t>
  </si>
  <si>
    <t>Sagnotti</t>
  </si>
  <si>
    <t>R. Margherita</t>
  </si>
  <si>
    <t>MC-485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</si>
</sst>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  <numFmt numFmtId="169" formatCode="0.0"/>
    <numFmt numFmtId="170" formatCode="[$-410]dddd\ d\ mmmm\ yyyy"/>
    <numFmt numFmtId="171" formatCode="h\.mm\.ss"/>
  </numFmts>
  <fonts count="50"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3.5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9" fontId="2" fillId="33" borderId="16" xfId="0" applyNumberFormat="1" applyFont="1" applyFill="1" applyBorder="1" applyAlignment="1">
      <alignment horizontal="center" vertical="center" wrapText="1"/>
    </xf>
    <xf numFmtId="169" fontId="2" fillId="34" borderId="17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169" fontId="2" fillId="34" borderId="19" xfId="0" applyNumberFormat="1" applyFont="1" applyFill="1" applyBorder="1" applyAlignment="1">
      <alignment horizontal="center" vertical="center" wrapText="1"/>
    </xf>
    <xf numFmtId="169" fontId="2" fillId="34" borderId="2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9" fontId="2" fillId="33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9" fontId="2" fillId="34" borderId="12" xfId="0" applyNumberFormat="1" applyFont="1" applyFill="1" applyBorder="1" applyAlignment="1">
      <alignment horizontal="center" vertical="center" wrapText="1"/>
    </xf>
    <xf numFmtId="169" fontId="49" fillId="33" borderId="16" xfId="0" applyNumberFormat="1" applyFont="1" applyFill="1" applyBorder="1" applyAlignment="1">
      <alignment horizontal="center" vertical="center" wrapText="1"/>
    </xf>
    <xf numFmtId="169" fontId="2" fillId="34" borderId="21" xfId="0" applyNumberFormat="1" applyFont="1" applyFill="1" applyBorder="1" applyAlignment="1">
      <alignment horizontal="center" vertical="center" wrapText="1"/>
    </xf>
    <xf numFmtId="169" fontId="2" fillId="33" borderId="15" xfId="0" applyNumberFormat="1" applyFont="1" applyFill="1" applyBorder="1" applyAlignment="1">
      <alignment horizontal="center" vertical="center" wrapText="1"/>
    </xf>
    <xf numFmtId="169" fontId="2" fillId="34" borderId="22" xfId="0" applyNumberFormat="1" applyFont="1" applyFill="1" applyBorder="1" applyAlignment="1">
      <alignment horizontal="center" vertical="center" wrapText="1"/>
    </xf>
    <xf numFmtId="169" fontId="49" fillId="33" borderId="1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16" fontId="5" fillId="35" borderId="28" xfId="0" applyNumberFormat="1" applyFont="1" applyFill="1" applyBorder="1" applyAlignment="1" quotePrefix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 quotePrefix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169" fontId="49" fillId="33" borderId="15" xfId="0" applyNumberFormat="1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24" xfId="0" applyFont="1" applyBorder="1" applyAlignment="1" quotePrefix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SITI\amirel\Root\amir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0</xdr:col>
      <xdr:colOff>581025</xdr:colOff>
      <xdr:row>1</xdr:row>
      <xdr:rowOff>266700</xdr:rowOff>
    </xdr:to>
    <xdr:pic>
      <xdr:nvPicPr>
        <xdr:cNvPr id="1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04775" y="762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0</xdr:row>
      <xdr:rowOff>57150</xdr:rowOff>
    </xdr:from>
    <xdr:to>
      <xdr:col>9</xdr:col>
      <xdr:colOff>561975</xdr:colOff>
      <xdr:row>1</xdr:row>
      <xdr:rowOff>257175</xdr:rowOff>
    </xdr:to>
    <xdr:pic>
      <xdr:nvPicPr>
        <xdr:cNvPr id="2" name="Picture 2" descr="D:\SITI\amirel\Root\amir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3055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PageLayoutView="0" workbookViewId="0" topLeftCell="A1">
      <selection activeCell="I35" sqref="I35:I36"/>
    </sheetView>
  </sheetViews>
  <sheetFormatPr defaultColWidth="9.140625" defaultRowHeight="12.75"/>
  <cols>
    <col min="1" max="1" width="9.7109375" style="1" customWidth="1"/>
    <col min="2" max="3" width="15.7109375" style="1" customWidth="1"/>
    <col min="4" max="9" width="8.7109375" style="1" customWidth="1"/>
    <col min="10" max="10" width="9.7109375" style="1" customWidth="1"/>
    <col min="11" max="16384" width="9.140625" style="1" customWidth="1"/>
  </cols>
  <sheetData>
    <row r="1" spans="1:10" ht="22.5" customHeight="1">
      <c r="A1" s="61"/>
      <c r="B1" s="63" t="s">
        <v>28</v>
      </c>
      <c r="C1" s="64"/>
      <c r="D1" s="64"/>
      <c r="E1" s="64"/>
      <c r="F1" s="64"/>
      <c r="G1" s="64"/>
      <c r="H1" s="64"/>
      <c r="I1" s="64"/>
      <c r="J1" s="61"/>
    </row>
    <row r="2" spans="1:10" ht="23.25" customHeight="1">
      <c r="A2" s="62"/>
      <c r="B2" s="65" t="s">
        <v>0</v>
      </c>
      <c r="C2" s="66"/>
      <c r="D2" s="66"/>
      <c r="E2" s="66"/>
      <c r="F2" s="66"/>
      <c r="G2" s="66"/>
      <c r="H2" s="66"/>
      <c r="I2" s="66"/>
      <c r="J2" s="62"/>
    </row>
    <row r="3" spans="1:10" ht="31.5">
      <c r="A3" s="32" t="s">
        <v>19</v>
      </c>
      <c r="B3" s="33" t="s">
        <v>1</v>
      </c>
      <c r="C3" s="34" t="s">
        <v>2</v>
      </c>
      <c r="D3" s="34" t="s">
        <v>3</v>
      </c>
      <c r="E3" s="36" t="s">
        <v>48</v>
      </c>
      <c r="F3" s="36" t="s">
        <v>49</v>
      </c>
      <c r="G3" s="36" t="s">
        <v>50</v>
      </c>
      <c r="H3" s="36" t="s">
        <v>73</v>
      </c>
      <c r="I3" s="36" t="s">
        <v>74</v>
      </c>
      <c r="J3" s="35" t="s">
        <v>21</v>
      </c>
    </row>
    <row r="4" spans="1:10" s="8" customFormat="1" ht="9.75" customHeight="1">
      <c r="A4" s="31"/>
      <c r="B4" s="6"/>
      <c r="C4" s="6"/>
      <c r="D4" s="6"/>
      <c r="E4" s="7"/>
      <c r="F4" s="7"/>
      <c r="G4" s="7"/>
      <c r="H4" s="7"/>
      <c r="I4" s="7"/>
      <c r="J4" s="6"/>
    </row>
    <row r="5" spans="1:10" ht="19.5" customHeight="1">
      <c r="A5" s="46" t="s">
        <v>4</v>
      </c>
      <c r="B5" s="47"/>
      <c r="C5" s="47"/>
      <c r="D5" s="47"/>
      <c r="E5" s="47"/>
      <c r="F5" s="47"/>
      <c r="G5" s="47"/>
      <c r="H5" s="47"/>
      <c r="I5" s="47"/>
      <c r="J5" s="48"/>
    </row>
    <row r="6" spans="1:10" ht="15.75" customHeight="1">
      <c r="A6" s="15">
        <v>1</v>
      </c>
      <c r="B6" s="11" t="s">
        <v>22</v>
      </c>
      <c r="C6" s="12" t="s">
        <v>34</v>
      </c>
      <c r="D6" s="25">
        <v>81.6</v>
      </c>
      <c r="E6" s="21">
        <v>94</v>
      </c>
      <c r="F6" s="40">
        <v>100</v>
      </c>
      <c r="G6" s="21">
        <v>92</v>
      </c>
      <c r="H6" s="40">
        <v>100</v>
      </c>
      <c r="I6" s="40">
        <v>100</v>
      </c>
      <c r="J6" s="26">
        <f>D6*3+F6+H6+I6</f>
        <v>544.8</v>
      </c>
    </row>
    <row r="7" spans="1:10" ht="15.75" customHeight="1">
      <c r="A7" s="15">
        <v>2</v>
      </c>
      <c r="B7" s="2" t="s">
        <v>32</v>
      </c>
      <c r="C7" s="12" t="s">
        <v>47</v>
      </c>
      <c r="D7" s="25">
        <v>89.3</v>
      </c>
      <c r="E7" s="21">
        <v>86</v>
      </c>
      <c r="F7" s="21">
        <v>81</v>
      </c>
      <c r="G7" s="40">
        <v>88</v>
      </c>
      <c r="H7" s="40">
        <v>94</v>
      </c>
      <c r="I7" s="40">
        <v>94</v>
      </c>
      <c r="J7" s="24">
        <f>D7*3+G7+H7+I7</f>
        <v>543.9</v>
      </c>
    </row>
    <row r="8" spans="1:10" ht="15.75" customHeight="1">
      <c r="A8" s="15">
        <v>3</v>
      </c>
      <c r="B8" s="2" t="s">
        <v>59</v>
      </c>
      <c r="C8" s="3" t="s">
        <v>60</v>
      </c>
      <c r="D8" s="25">
        <v>93.3</v>
      </c>
      <c r="E8" s="21" t="s">
        <v>72</v>
      </c>
      <c r="F8" s="40">
        <v>82</v>
      </c>
      <c r="G8" s="40">
        <v>84</v>
      </c>
      <c r="H8" s="40">
        <v>83</v>
      </c>
      <c r="I8" s="21">
        <v>82</v>
      </c>
      <c r="J8" s="24">
        <f>D8*3+F8+G8+H8</f>
        <v>528.9</v>
      </c>
    </row>
    <row r="9" spans="1:10" ht="15.75" customHeight="1">
      <c r="A9" s="71">
        <v>4</v>
      </c>
      <c r="B9" s="2" t="s">
        <v>32</v>
      </c>
      <c r="C9" s="3" t="s">
        <v>37</v>
      </c>
      <c r="D9" s="25">
        <v>71.3</v>
      </c>
      <c r="E9" s="21">
        <v>79</v>
      </c>
      <c r="F9" s="40">
        <v>100</v>
      </c>
      <c r="G9" s="40">
        <v>88</v>
      </c>
      <c r="H9" s="40">
        <v>86</v>
      </c>
      <c r="I9" s="21">
        <v>82</v>
      </c>
      <c r="J9" s="24">
        <f>D9*3+F9+G9+H9</f>
        <v>487.9</v>
      </c>
    </row>
    <row r="10" spans="1:10" ht="15.75" customHeight="1">
      <c r="A10" s="71">
        <v>5</v>
      </c>
      <c r="B10" s="11" t="s">
        <v>41</v>
      </c>
      <c r="C10" s="3" t="s">
        <v>58</v>
      </c>
      <c r="D10" s="25">
        <v>93</v>
      </c>
      <c r="E10" s="40">
        <v>83</v>
      </c>
      <c r="F10" s="21" t="s">
        <v>72</v>
      </c>
      <c r="G10" s="40">
        <v>83</v>
      </c>
      <c r="H10" s="21" t="s">
        <v>72</v>
      </c>
      <c r="I10" s="21" t="s">
        <v>72</v>
      </c>
      <c r="J10" s="24">
        <f>D10*2+E10+G10</f>
        <v>352</v>
      </c>
    </row>
    <row r="11" spans="1:10" ht="15.75" customHeight="1">
      <c r="A11" s="71">
        <v>6</v>
      </c>
      <c r="B11" s="2" t="s">
        <v>41</v>
      </c>
      <c r="C11" s="3" t="s">
        <v>57</v>
      </c>
      <c r="D11" s="70">
        <v>69</v>
      </c>
      <c r="E11" s="40">
        <v>80</v>
      </c>
      <c r="F11" s="21" t="s">
        <v>72</v>
      </c>
      <c r="G11" s="40">
        <v>89</v>
      </c>
      <c r="H11" s="21" t="s">
        <v>72</v>
      </c>
      <c r="I11" s="21" t="s">
        <v>72</v>
      </c>
      <c r="J11" s="24">
        <f>D11*2+E11+G11</f>
        <v>307</v>
      </c>
    </row>
    <row r="12" spans="1:10" ht="15.75" customHeight="1">
      <c r="A12" s="71">
        <v>7</v>
      </c>
      <c r="B12" s="2" t="s">
        <v>39</v>
      </c>
      <c r="C12" s="3" t="s">
        <v>40</v>
      </c>
      <c r="D12" s="25">
        <v>69</v>
      </c>
      <c r="E12" s="40">
        <v>94</v>
      </c>
      <c r="F12" s="21" t="s">
        <v>72</v>
      </c>
      <c r="G12" s="21" t="s">
        <v>72</v>
      </c>
      <c r="H12" s="21" t="s">
        <v>72</v>
      </c>
      <c r="I12" s="21" t="s">
        <v>72</v>
      </c>
      <c r="J12" s="24">
        <f>D12+E12</f>
        <v>163</v>
      </c>
    </row>
    <row r="13" spans="1:10" ht="15.75" customHeight="1">
      <c r="A13" s="71">
        <v>8</v>
      </c>
      <c r="B13" s="2" t="s">
        <v>35</v>
      </c>
      <c r="C13" s="3" t="s">
        <v>76</v>
      </c>
      <c r="D13" s="70">
        <v>69</v>
      </c>
      <c r="E13" s="21" t="s">
        <v>72</v>
      </c>
      <c r="F13" s="21" t="s">
        <v>72</v>
      </c>
      <c r="G13" s="40">
        <v>88</v>
      </c>
      <c r="H13" s="21" t="s">
        <v>72</v>
      </c>
      <c r="I13" s="21" t="s">
        <v>72</v>
      </c>
      <c r="J13" s="24">
        <f>D13+G13</f>
        <v>157</v>
      </c>
    </row>
    <row r="14" spans="1:10" ht="19.5" customHeight="1">
      <c r="A14" s="46" t="s">
        <v>5</v>
      </c>
      <c r="B14" s="47"/>
      <c r="C14" s="47"/>
      <c r="D14" s="47"/>
      <c r="E14" s="47"/>
      <c r="F14" s="47"/>
      <c r="G14" s="47"/>
      <c r="H14" s="47"/>
      <c r="I14" s="47"/>
      <c r="J14" s="48"/>
    </row>
    <row r="15" spans="1:10" ht="15.75" customHeight="1">
      <c r="A15" s="15">
        <v>1</v>
      </c>
      <c r="B15" s="28" t="s">
        <v>22</v>
      </c>
      <c r="C15" s="29" t="s">
        <v>24</v>
      </c>
      <c r="D15" s="13">
        <v>86.5</v>
      </c>
      <c r="E15" s="21">
        <v>94</v>
      </c>
      <c r="F15" s="40">
        <v>100</v>
      </c>
      <c r="G15" s="40">
        <v>95</v>
      </c>
      <c r="H15" s="40">
        <v>100</v>
      </c>
      <c r="I15" s="21">
        <v>92</v>
      </c>
      <c r="J15" s="16">
        <f>D15*3+F15+G15+H15</f>
        <v>554.5</v>
      </c>
    </row>
    <row r="16" spans="1:10" ht="15.75" customHeight="1">
      <c r="A16" s="15">
        <v>2</v>
      </c>
      <c r="B16" s="28" t="s">
        <v>66</v>
      </c>
      <c r="C16" s="29" t="s">
        <v>79</v>
      </c>
      <c r="D16" s="13">
        <v>87</v>
      </c>
      <c r="E16" s="21" t="s">
        <v>72</v>
      </c>
      <c r="F16" s="21" t="s">
        <v>72</v>
      </c>
      <c r="G16" s="40">
        <v>94</v>
      </c>
      <c r="H16" s="40">
        <v>92</v>
      </c>
      <c r="I16" s="40">
        <v>100</v>
      </c>
      <c r="J16" s="16">
        <f>D16*3+G16+H16+I16</f>
        <v>547</v>
      </c>
    </row>
    <row r="17" spans="1:10" ht="15.75" customHeight="1">
      <c r="A17" s="15">
        <v>3</v>
      </c>
      <c r="B17" s="2" t="s">
        <v>45</v>
      </c>
      <c r="C17" s="3" t="s">
        <v>46</v>
      </c>
      <c r="D17" s="13">
        <v>88.7</v>
      </c>
      <c r="E17" s="30">
        <v>83</v>
      </c>
      <c r="F17" s="41">
        <v>94</v>
      </c>
      <c r="G17" s="21">
        <v>84</v>
      </c>
      <c r="H17" s="40">
        <v>88</v>
      </c>
      <c r="I17" s="40">
        <v>98</v>
      </c>
      <c r="J17" s="16">
        <f>D17*3+F17+H17+I17</f>
        <v>546.1</v>
      </c>
    </row>
    <row r="18" spans="1:10" ht="15.75" customHeight="1">
      <c r="A18" s="71">
        <v>4</v>
      </c>
      <c r="B18" s="2" t="s">
        <v>66</v>
      </c>
      <c r="C18" s="3" t="s">
        <v>67</v>
      </c>
      <c r="D18" s="13">
        <v>80</v>
      </c>
      <c r="E18" s="72" t="s">
        <v>72</v>
      </c>
      <c r="F18" s="41">
        <v>94</v>
      </c>
      <c r="G18" s="21">
        <v>91</v>
      </c>
      <c r="H18" s="40">
        <v>100</v>
      </c>
      <c r="I18" s="41">
        <v>94</v>
      </c>
      <c r="J18" s="16">
        <f>D18*3+F18+H18+I18</f>
        <v>528</v>
      </c>
    </row>
    <row r="19" spans="1:10" ht="15.75" customHeight="1">
      <c r="A19" s="71">
        <v>5</v>
      </c>
      <c r="B19" s="2" t="s">
        <v>32</v>
      </c>
      <c r="C19" s="3" t="s">
        <v>33</v>
      </c>
      <c r="D19" s="13">
        <v>89</v>
      </c>
      <c r="E19" s="40">
        <v>83</v>
      </c>
      <c r="F19" s="40">
        <v>86</v>
      </c>
      <c r="G19" s="30">
        <v>78</v>
      </c>
      <c r="H19" s="45">
        <v>82</v>
      </c>
      <c r="I19" s="40">
        <v>88</v>
      </c>
      <c r="J19" s="16">
        <f>D19*3+E19+F19+I19</f>
        <v>524</v>
      </c>
    </row>
    <row r="20" spans="1:10" ht="15.75" customHeight="1">
      <c r="A20" s="71">
        <v>6</v>
      </c>
      <c r="B20" s="2" t="s">
        <v>25</v>
      </c>
      <c r="C20" s="3" t="s">
        <v>38</v>
      </c>
      <c r="D20" s="13">
        <v>79</v>
      </c>
      <c r="E20" s="40">
        <v>88</v>
      </c>
      <c r="F20" s="30">
        <v>86</v>
      </c>
      <c r="G20" s="40">
        <v>94</v>
      </c>
      <c r="H20" s="30">
        <v>88</v>
      </c>
      <c r="I20" s="40">
        <v>94</v>
      </c>
      <c r="J20" s="16">
        <f>D20*3+E20+G20+I20</f>
        <v>513</v>
      </c>
    </row>
    <row r="21" spans="1:10" ht="15.75" customHeight="1">
      <c r="A21" s="71">
        <v>7</v>
      </c>
      <c r="B21" s="2" t="s">
        <v>42</v>
      </c>
      <c r="C21" s="3" t="s">
        <v>44</v>
      </c>
      <c r="D21" s="13">
        <v>73.8</v>
      </c>
      <c r="E21" s="40">
        <v>79</v>
      </c>
      <c r="F21" s="39" t="s">
        <v>72</v>
      </c>
      <c r="G21" s="21" t="s">
        <v>72</v>
      </c>
      <c r="H21" s="40">
        <v>77</v>
      </c>
      <c r="I21" s="40">
        <v>94</v>
      </c>
      <c r="J21" s="16">
        <f>D21*3+E21+H21+I21</f>
        <v>471.4</v>
      </c>
    </row>
    <row r="22" spans="1:10" ht="15.75" customHeight="1">
      <c r="A22" s="71">
        <v>8</v>
      </c>
      <c r="B22" s="2" t="s">
        <v>25</v>
      </c>
      <c r="C22" s="3" t="s">
        <v>30</v>
      </c>
      <c r="D22" s="13">
        <v>89.3</v>
      </c>
      <c r="E22" s="41">
        <v>36</v>
      </c>
      <c r="F22" s="40">
        <v>88</v>
      </c>
      <c r="G22" s="30" t="s">
        <v>72</v>
      </c>
      <c r="H22" s="21" t="s">
        <v>72</v>
      </c>
      <c r="I22" s="21" t="s">
        <v>72</v>
      </c>
      <c r="J22" s="16">
        <f>D22*2+E22+F22</f>
        <v>302.6</v>
      </c>
    </row>
    <row r="23" spans="1:10" ht="15.75" customHeight="1">
      <c r="A23" s="71">
        <v>9</v>
      </c>
      <c r="B23" s="9" t="s">
        <v>27</v>
      </c>
      <c r="C23" s="10" t="s">
        <v>31</v>
      </c>
      <c r="D23" s="13">
        <v>89.7</v>
      </c>
      <c r="E23" s="40">
        <v>89</v>
      </c>
      <c r="F23" s="39" t="s">
        <v>72</v>
      </c>
      <c r="G23" s="21" t="s">
        <v>72</v>
      </c>
      <c r="H23" s="21" t="s">
        <v>72</v>
      </c>
      <c r="I23" s="21" t="s">
        <v>72</v>
      </c>
      <c r="J23" s="17">
        <f>D23+D23</f>
        <v>179.4</v>
      </c>
    </row>
    <row r="24" spans="1:10" ht="15.75" customHeight="1">
      <c r="A24" s="71">
        <v>10</v>
      </c>
      <c r="B24" s="9" t="s">
        <v>27</v>
      </c>
      <c r="C24" s="10" t="s">
        <v>29</v>
      </c>
      <c r="D24" s="13">
        <v>82.7</v>
      </c>
      <c r="E24" s="40">
        <v>91</v>
      </c>
      <c r="F24" s="39" t="s">
        <v>72</v>
      </c>
      <c r="G24" s="30" t="s">
        <v>72</v>
      </c>
      <c r="H24" s="21" t="s">
        <v>72</v>
      </c>
      <c r="I24" s="21" t="s">
        <v>72</v>
      </c>
      <c r="J24" s="17">
        <f>D24+E24</f>
        <v>173.7</v>
      </c>
    </row>
    <row r="25" spans="1:10" ht="15.75" customHeight="1">
      <c r="A25" s="73">
        <v>11</v>
      </c>
      <c r="B25" s="9" t="s">
        <v>65</v>
      </c>
      <c r="C25" s="10" t="s">
        <v>68</v>
      </c>
      <c r="D25" s="13">
        <v>79.8</v>
      </c>
      <c r="E25" s="39" t="s">
        <v>72</v>
      </c>
      <c r="F25" s="40">
        <v>83</v>
      </c>
      <c r="G25" s="21" t="s">
        <v>72</v>
      </c>
      <c r="H25" s="21" t="s">
        <v>72</v>
      </c>
      <c r="I25" s="21" t="s">
        <v>72</v>
      </c>
      <c r="J25" s="16">
        <f>D25+F25</f>
        <v>162.8</v>
      </c>
    </row>
    <row r="26" spans="1:10" ht="15.75" customHeight="1">
      <c r="A26" s="73">
        <v>12</v>
      </c>
      <c r="B26" s="9" t="s">
        <v>63</v>
      </c>
      <c r="C26" s="10" t="s">
        <v>69</v>
      </c>
      <c r="D26" s="13">
        <v>75.3</v>
      </c>
      <c r="E26" s="39" t="s">
        <v>72</v>
      </c>
      <c r="F26" s="40">
        <v>85</v>
      </c>
      <c r="G26" s="21" t="s">
        <v>72</v>
      </c>
      <c r="H26" s="21" t="s">
        <v>72</v>
      </c>
      <c r="I26" s="21" t="s">
        <v>72</v>
      </c>
      <c r="J26" s="17">
        <f>D26+F26</f>
        <v>160.3</v>
      </c>
    </row>
    <row r="27" spans="1:10" ht="15.75" customHeight="1">
      <c r="A27" s="73"/>
      <c r="B27" s="9" t="s">
        <v>66</v>
      </c>
      <c r="C27" s="10" t="s">
        <v>71</v>
      </c>
      <c r="D27" s="70">
        <v>73.8</v>
      </c>
      <c r="E27" s="39" t="s">
        <v>72</v>
      </c>
      <c r="F27" s="30">
        <v>88</v>
      </c>
      <c r="G27" s="67" t="s">
        <v>75</v>
      </c>
      <c r="H27" s="68"/>
      <c r="I27" s="68"/>
      <c r="J27" s="69"/>
    </row>
    <row r="28" spans="1:10" ht="19.5" customHeight="1">
      <c r="A28" s="46" t="s">
        <v>6</v>
      </c>
      <c r="B28" s="47"/>
      <c r="C28" s="47"/>
      <c r="D28" s="47"/>
      <c r="E28" s="47"/>
      <c r="F28" s="47"/>
      <c r="G28" s="47"/>
      <c r="H28" s="47"/>
      <c r="I28" s="47"/>
      <c r="J28" s="48"/>
    </row>
    <row r="29" spans="1:10" ht="15.75" customHeight="1">
      <c r="A29" s="15"/>
      <c r="B29" s="18"/>
      <c r="C29" s="19"/>
      <c r="D29" s="20"/>
      <c r="E29" s="39" t="s">
        <v>72</v>
      </c>
      <c r="F29" s="39" t="s">
        <v>72</v>
      </c>
      <c r="G29" s="39" t="s">
        <v>72</v>
      </c>
      <c r="H29" s="21" t="s">
        <v>72</v>
      </c>
      <c r="I29" s="15"/>
      <c r="J29" s="22"/>
    </row>
    <row r="30" spans="1:10" ht="15.75" customHeight="1">
      <c r="A30" s="15"/>
      <c r="B30" s="18"/>
      <c r="C30" s="19"/>
      <c r="D30" s="27"/>
      <c r="E30" s="39" t="s">
        <v>72</v>
      </c>
      <c r="F30" s="39" t="s">
        <v>72</v>
      </c>
      <c r="G30" s="39" t="s">
        <v>72</v>
      </c>
      <c r="H30" s="21" t="s">
        <v>72</v>
      </c>
      <c r="I30" s="15"/>
      <c r="J30" s="22"/>
    </row>
    <row r="31" spans="1:10" ht="19.5" customHeight="1">
      <c r="A31" s="46" t="s">
        <v>7</v>
      </c>
      <c r="B31" s="47"/>
      <c r="C31" s="47"/>
      <c r="D31" s="47"/>
      <c r="E31" s="47"/>
      <c r="F31" s="47"/>
      <c r="G31" s="47"/>
      <c r="H31" s="47"/>
      <c r="I31" s="47"/>
      <c r="J31" s="48"/>
    </row>
    <row r="32" spans="1:10" ht="15.75" customHeight="1">
      <c r="A32" s="15">
        <v>1</v>
      </c>
      <c r="B32" s="2" t="s">
        <v>22</v>
      </c>
      <c r="C32" s="3" t="s">
        <v>26</v>
      </c>
      <c r="D32" s="13">
        <v>85.8</v>
      </c>
      <c r="E32" s="40">
        <v>98</v>
      </c>
      <c r="F32" s="30">
        <v>94</v>
      </c>
      <c r="G32" s="41">
        <v>98</v>
      </c>
      <c r="H32" s="30">
        <v>92</v>
      </c>
      <c r="I32" s="40">
        <v>98</v>
      </c>
      <c r="J32" s="16">
        <f>D32*3+E32+G32+I32</f>
        <v>551.4</v>
      </c>
    </row>
    <row r="33" spans="1:10" ht="15.75" customHeight="1">
      <c r="A33" s="15">
        <v>2</v>
      </c>
      <c r="B33" s="11" t="s">
        <v>61</v>
      </c>
      <c r="C33" s="12" t="s">
        <v>70</v>
      </c>
      <c r="D33" s="13">
        <v>75.8</v>
      </c>
      <c r="E33" s="72" t="s">
        <v>72</v>
      </c>
      <c r="F33" s="40">
        <v>100</v>
      </c>
      <c r="G33" s="21">
        <v>88</v>
      </c>
      <c r="H33" s="40">
        <v>92</v>
      </c>
      <c r="I33" s="41">
        <v>100</v>
      </c>
      <c r="J33" s="14">
        <f>D33*3+F33+H33+I33</f>
        <v>519.4</v>
      </c>
    </row>
    <row r="34" spans="1:10" ht="15.75" customHeight="1">
      <c r="A34" s="15">
        <v>3</v>
      </c>
      <c r="B34" s="2" t="s">
        <v>42</v>
      </c>
      <c r="C34" s="3" t="s">
        <v>43</v>
      </c>
      <c r="D34" s="25">
        <v>60.8</v>
      </c>
      <c r="E34" s="40">
        <v>78</v>
      </c>
      <c r="F34" s="72" t="s">
        <v>72</v>
      </c>
      <c r="G34" s="21" t="s">
        <v>72</v>
      </c>
      <c r="H34" s="40">
        <v>80</v>
      </c>
      <c r="I34" s="30" t="s">
        <v>72</v>
      </c>
      <c r="J34" s="16">
        <f>D34*2+E34+H34</f>
        <v>279.6</v>
      </c>
    </row>
    <row r="35" spans="1:10" ht="15.75" customHeight="1">
      <c r="A35" s="71">
        <v>4</v>
      </c>
      <c r="B35" s="2" t="s">
        <v>77</v>
      </c>
      <c r="C35" s="3" t="s">
        <v>78</v>
      </c>
      <c r="D35" s="13">
        <v>91.3</v>
      </c>
      <c r="E35" s="21" t="s">
        <v>72</v>
      </c>
      <c r="F35" s="30" t="s">
        <v>72</v>
      </c>
      <c r="G35" s="30" t="s">
        <v>72</v>
      </c>
      <c r="H35" s="40">
        <v>86</v>
      </c>
      <c r="I35" s="30" t="s">
        <v>72</v>
      </c>
      <c r="J35" s="16">
        <f>D35+H35</f>
        <v>177.3</v>
      </c>
    </row>
    <row r="36" spans="1:10" ht="15.75" customHeight="1">
      <c r="A36" s="71">
        <v>5</v>
      </c>
      <c r="B36" s="2" t="s">
        <v>63</v>
      </c>
      <c r="C36" s="3" t="s">
        <v>64</v>
      </c>
      <c r="D36" s="23">
        <v>60.8</v>
      </c>
      <c r="E36" s="39" t="s">
        <v>72</v>
      </c>
      <c r="F36" s="40">
        <v>88</v>
      </c>
      <c r="G36" s="21" t="s">
        <v>72</v>
      </c>
      <c r="H36" s="21" t="s">
        <v>72</v>
      </c>
      <c r="I36" s="30" t="s">
        <v>72</v>
      </c>
      <c r="J36" s="16">
        <f>D36+F36</f>
        <v>148.8</v>
      </c>
    </row>
    <row r="37" spans="1:10" ht="15.75" customHeight="1">
      <c r="A37" s="15"/>
      <c r="B37" s="2" t="s">
        <v>59</v>
      </c>
      <c r="C37" s="3" t="s">
        <v>67</v>
      </c>
      <c r="D37" s="13">
        <v>84.5</v>
      </c>
      <c r="E37" s="39" t="s">
        <v>72</v>
      </c>
      <c r="F37" s="30">
        <v>93</v>
      </c>
      <c r="G37" s="67" t="s">
        <v>75</v>
      </c>
      <c r="H37" s="68"/>
      <c r="I37" s="68"/>
      <c r="J37" s="69"/>
    </row>
    <row r="38" spans="1:10" ht="19.5" customHeight="1">
      <c r="A38" s="46" t="s">
        <v>23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15.75" customHeight="1">
      <c r="A39" s="15">
        <v>1</v>
      </c>
      <c r="B39" s="18" t="s">
        <v>35</v>
      </c>
      <c r="C39" s="19" t="s">
        <v>36</v>
      </c>
      <c r="D39" s="20">
        <v>94.9</v>
      </c>
      <c r="E39" s="30">
        <v>85</v>
      </c>
      <c r="F39" s="39" t="s">
        <v>72</v>
      </c>
      <c r="G39" s="40">
        <v>94</v>
      </c>
      <c r="H39" s="40">
        <v>94</v>
      </c>
      <c r="I39" s="40">
        <v>88</v>
      </c>
      <c r="J39" s="22">
        <f>D39*3+G39+H39+I39</f>
        <v>560.7</v>
      </c>
    </row>
    <row r="40" spans="1:10" ht="15.75" customHeight="1">
      <c r="A40" s="71">
        <v>2</v>
      </c>
      <c r="B40" s="18" t="s">
        <v>61</v>
      </c>
      <c r="C40" s="19" t="s">
        <v>62</v>
      </c>
      <c r="D40" s="20">
        <v>91</v>
      </c>
      <c r="E40" s="39" t="s">
        <v>72</v>
      </c>
      <c r="F40" s="40">
        <v>89</v>
      </c>
      <c r="G40" s="40">
        <v>90</v>
      </c>
      <c r="H40" s="30">
        <v>80</v>
      </c>
      <c r="I40" s="40">
        <v>87</v>
      </c>
      <c r="J40" s="22">
        <f>D40*3+F40+G40+I40</f>
        <v>539</v>
      </c>
    </row>
    <row r="41" ht="9.75" customHeight="1"/>
    <row r="42" spans="1:10" ht="15.75" customHeight="1">
      <c r="A42" s="55" t="s">
        <v>10</v>
      </c>
      <c r="B42" s="56"/>
      <c r="C42" s="57"/>
      <c r="D42" s="58" t="s">
        <v>52</v>
      </c>
      <c r="E42" s="59"/>
      <c r="F42" s="59"/>
      <c r="G42" s="59"/>
      <c r="H42" s="59"/>
      <c r="I42" s="59"/>
      <c r="J42" s="60"/>
    </row>
    <row r="43" spans="1:10" ht="15.75" customHeight="1">
      <c r="A43" s="5" t="s">
        <v>11</v>
      </c>
      <c r="B43" s="37" t="s">
        <v>12</v>
      </c>
      <c r="C43" s="38" t="s">
        <v>55</v>
      </c>
      <c r="D43" s="49" t="s">
        <v>51</v>
      </c>
      <c r="E43" s="50"/>
      <c r="F43" s="50"/>
      <c r="G43" s="50"/>
      <c r="H43" s="50"/>
      <c r="I43" s="50"/>
      <c r="J43" s="51"/>
    </row>
    <row r="44" spans="1:10" ht="15.75" customHeight="1">
      <c r="A44" s="5" t="s">
        <v>13</v>
      </c>
      <c r="B44" s="37" t="s">
        <v>12</v>
      </c>
      <c r="C44" s="38" t="s">
        <v>56</v>
      </c>
      <c r="D44" s="49" t="s">
        <v>8</v>
      </c>
      <c r="E44" s="50"/>
      <c r="F44" s="50"/>
      <c r="G44" s="50"/>
      <c r="H44" s="50"/>
      <c r="I44" s="50"/>
      <c r="J44" s="51"/>
    </row>
    <row r="45" spans="1:10" ht="15.75" customHeight="1">
      <c r="A45" s="5" t="s">
        <v>14</v>
      </c>
      <c r="B45" s="37" t="s">
        <v>15</v>
      </c>
      <c r="C45" s="38" t="s">
        <v>55</v>
      </c>
      <c r="D45" s="49" t="s">
        <v>9</v>
      </c>
      <c r="E45" s="50"/>
      <c r="F45" s="50"/>
      <c r="G45" s="50"/>
      <c r="H45" s="50"/>
      <c r="I45" s="50"/>
      <c r="J45" s="51"/>
    </row>
    <row r="46" spans="1:10" ht="15.75" customHeight="1">
      <c r="A46" s="5" t="s">
        <v>16</v>
      </c>
      <c r="B46" s="37" t="s">
        <v>15</v>
      </c>
      <c r="C46" s="38" t="s">
        <v>56</v>
      </c>
      <c r="D46" s="42"/>
      <c r="E46" s="43"/>
      <c r="F46" s="43"/>
      <c r="G46" s="43"/>
      <c r="H46" s="43"/>
      <c r="I46" s="43"/>
      <c r="J46" s="44"/>
    </row>
    <row r="47" spans="1:10" ht="15.75" customHeight="1">
      <c r="A47" s="5" t="s">
        <v>17</v>
      </c>
      <c r="B47" s="37" t="s">
        <v>20</v>
      </c>
      <c r="C47" s="38" t="s">
        <v>55</v>
      </c>
      <c r="D47" s="49" t="s">
        <v>53</v>
      </c>
      <c r="E47" s="50"/>
      <c r="F47" s="50"/>
      <c r="G47" s="50"/>
      <c r="H47" s="50"/>
      <c r="I47" s="50"/>
      <c r="J47" s="51"/>
    </row>
    <row r="48" spans="1:10" ht="15.75" customHeight="1">
      <c r="A48" s="5" t="s">
        <v>18</v>
      </c>
      <c r="B48" s="37" t="s">
        <v>20</v>
      </c>
      <c r="C48" s="38" t="s">
        <v>56</v>
      </c>
      <c r="D48" s="52" t="s">
        <v>54</v>
      </c>
      <c r="E48" s="53"/>
      <c r="F48" s="53"/>
      <c r="G48" s="53"/>
      <c r="H48" s="53"/>
      <c r="I48" s="53"/>
      <c r="J48" s="54"/>
    </row>
    <row r="50" ht="15.75">
      <c r="A50" s="4"/>
    </row>
  </sheetData>
  <sheetProtection/>
  <mergeCells count="18">
    <mergeCell ref="G27:J27"/>
    <mergeCell ref="G37:J37"/>
    <mergeCell ref="J1:J2"/>
    <mergeCell ref="B1:I1"/>
    <mergeCell ref="B2:I2"/>
    <mergeCell ref="A5:J5"/>
    <mergeCell ref="A1:A2"/>
    <mergeCell ref="A14:J14"/>
    <mergeCell ref="A28:J28"/>
    <mergeCell ref="D47:J47"/>
    <mergeCell ref="D48:J48"/>
    <mergeCell ref="A42:C42"/>
    <mergeCell ref="D43:J43"/>
    <mergeCell ref="D44:J44"/>
    <mergeCell ref="D45:J45"/>
    <mergeCell ref="D42:J42"/>
    <mergeCell ref="A31:J31"/>
    <mergeCell ref="A38:J38"/>
  </mergeCells>
  <printOptions horizontalCentered="1"/>
  <pageMargins left="0.7480314960629921" right="0.7480314960629921" top="0.3937007874015748" bottom="0.3937007874015748" header="0.5118110236220472" footer="0.5118110236220472"/>
  <pageSetup orientation="landscape" paperSize="9" r:id="rId2"/>
  <rowBreaks count="1" manualBreakCount="1">
    <brk id="2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Valued Acer Customer</cp:lastModifiedBy>
  <cp:lastPrinted>2011-10-25T11:45:52Z</cp:lastPrinted>
  <dcterms:created xsi:type="dcterms:W3CDTF">2010-10-19T10:49:32Z</dcterms:created>
  <dcterms:modified xsi:type="dcterms:W3CDTF">2012-07-10T19:44:23Z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